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901"/>
  <workbookPr defaultThemeVersion="124226"/>
  <bookViews>
    <workbookView xWindow="38761" yWindow="65176" windowWidth="21600" windowHeight="12675" activeTab="0"/>
  </bookViews>
  <sheets>
    <sheet name="2020" sheetId="18" r:id="rId1"/>
    <sheet name="2019" sheetId="17" r:id="rId2"/>
    <sheet name="2018" sheetId="16" r:id="rId3"/>
    <sheet name="2017" sheetId="15" r:id="rId4"/>
    <sheet name="2016" sheetId="14" r:id="rId5"/>
    <sheet name="2015" sheetId="13" r:id="rId6"/>
    <sheet name="2014" sheetId="12" r:id="rId7"/>
    <sheet name="2013" sheetId="11" r:id="rId8"/>
    <sheet name="2012" sheetId="10" r:id="rId9"/>
    <sheet name="2011" sheetId="9" r:id="rId10"/>
    <sheet name="2010" sheetId="8" r:id="rId11"/>
    <sheet name="2009" sheetId="7" r:id="rId12"/>
    <sheet name="2008" sheetId="6" r:id="rId13"/>
    <sheet name="2007" sheetId="5" r:id="rId14"/>
    <sheet name="2006" sheetId="3" r:id="rId15"/>
    <sheet name="2005" sheetId="1" r:id="rId16"/>
  </sheets>
  <definedNames>
    <definedName name="_xlnm.Print_Titles" localSheetId="0">'2020'!$A:$A</definedName>
    <definedName name="_xlnm.Print_Titles" localSheetId="1">'2019'!$A:$A</definedName>
    <definedName name="_xlnm.Print_Titles" localSheetId="2">'2018'!$A:$A</definedName>
    <definedName name="_xlnm.Print_Titles" localSheetId="3">'2017'!$A:$A</definedName>
    <definedName name="_xlnm.Print_Titles" localSheetId="4">'2016'!$A:$A</definedName>
    <definedName name="_xlnm.Print_Titles" localSheetId="5">'2015'!$A:$A</definedName>
    <definedName name="_xlnm.Print_Titles" localSheetId="6">'2014'!$A:$A</definedName>
    <definedName name="_xlnm.Print_Titles" localSheetId="7">'2013'!$A:$A</definedName>
    <definedName name="_xlnm.Print_Titles" localSheetId="8">'2012'!$A:$A</definedName>
    <definedName name="_xlnm.Print_Titles" localSheetId="9">'2011'!$A:$A</definedName>
    <definedName name="_xlnm.Print_Titles" localSheetId="10">'2010'!$A:$A</definedName>
    <definedName name="_xlnm.Print_Titles" localSheetId="11">'2009'!$A:$A</definedName>
    <definedName name="_xlnm.Print_Titles" localSheetId="12">'2008'!$A:$A</definedName>
    <definedName name="_xlnm.Print_Titles" localSheetId="13">'2007'!$A:$A</definedName>
    <definedName name="_xlnm.Print_Titles" localSheetId="14">'2006'!$A:$A</definedName>
    <definedName name="_xlnm.Print_Titles" localSheetId="15">'2005'!$A:$A</definedName>
  </definedNames>
  <calcPr fullCalcOnLoad="1"/>
  <extLst/>
</workbook>
</file>

<file path=xl/sharedStrings.xml><?xml version="1.0" encoding="utf-8"?>
<sst xmlns="http://schemas.openxmlformats.org/spreadsheetml/2006/main" count="2909" uniqueCount="99">
  <si>
    <t>Ikäluokat yhteensä</t>
  </si>
  <si>
    <t>Miehet</t>
  </si>
  <si>
    <t>Naiset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</si>
  <si>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</si>
  <si>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</si>
  <si>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</si>
  <si>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</si>
  <si>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</si>
  <si>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</si>
  <si>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</si>
  <si>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</si>
  <si>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</si>
  <si>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</si>
  <si>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</si>
  <si>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</si>
  <si>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</si>
  <si>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</si>
  <si>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</si>
  <si>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</si>
  <si>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</si>
  <si>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</si>
  <si>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</si>
  <si>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</si>
  <si>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</si>
  <si>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</si>
  <si>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</si>
  <si>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</si>
  <si>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</si>
  <si>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25-29</t>
  </si>
  <si>
    <t>30-34</t>
  </si>
  <si>
    <t>35-39</t>
  </si>
  <si>
    <t>40-44</t>
  </si>
  <si>
    <t>45-49</t>
  </si>
  <si>
    <t>50-54</t>
  </si>
  <si>
    <t>55-59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</si>
  <si>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</si>
  <si>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</si>
  <si>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</si>
  <si>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</si>
  <si>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</si>
  <si>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</si>
  <si>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</si>
  <si>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</si>
  <si>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</si>
  <si>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</si>
  <si>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70-74</t>
  </si>
  <si>
    <t>75-79</t>
  </si>
  <si>
    <t>80-</t>
  </si>
  <si>
    <t>..Halsua</t>
  </si>
  <si>
    <t>..Lestijärvi</t>
  </si>
  <si>
    <t>..Perho</t>
  </si>
  <si>
    <t>..Toholampi</t>
  </si>
  <si>
    <t>..Ullava</t>
  </si>
  <si>
    <t>..Himanka</t>
  </si>
  <si>
    <t>..Kannus</t>
  </si>
  <si>
    <t>Kaustisen seutukunta</t>
  </si>
  <si>
    <t>..Kaustinen</t>
  </si>
  <si>
    <t>..Veteli</t>
  </si>
  <si>
    <t>Kokkolan seutukunta</t>
  </si>
  <si>
    <t>..Kokkola</t>
  </si>
  <si>
    <t>..Kälviä</t>
  </si>
  <si>
    <t>..Lohtaja</t>
  </si>
  <si>
    <t>Y</t>
  </si>
  <si>
    <t>M</t>
  </si>
  <si>
    <t>N</t>
  </si>
  <si>
    <t>Lähde: Tilastokeskus - Altika</t>
  </si>
  <si>
    <t>KESKI-POHJANMAAN</t>
  </si>
  <si>
    <t>Yht</t>
  </si>
  <si>
    <t>0-4</t>
  </si>
  <si>
    <t>5-9</t>
  </si>
  <si>
    <t>10-14</t>
  </si>
  <si>
    <t>15-19</t>
  </si>
  <si>
    <t>20-24</t>
  </si>
  <si>
    <t>60-64</t>
  </si>
  <si>
    <t>65-69</t>
  </si>
  <si>
    <t>Kuolleet iän ja sukupuolen mukaan 2005</t>
  </si>
  <si>
    <t>Kuolleet iän ja sukupuolen mukaan 2006</t>
  </si>
  <si>
    <t>Kuolleet iän ja sukupuolen mukaan 2007</t>
  </si>
  <si>
    <t>Kuolleet iän ja sukupuolen mukaan 2008</t>
  </si>
  <si>
    <t>Aluejako 2009</t>
  </si>
  <si>
    <t>80-84</t>
  </si>
  <si>
    <t>85-89</t>
  </si>
  <si>
    <t>90-94</t>
  </si>
  <si>
    <t>95-</t>
  </si>
  <si>
    <t>Kuolleet iän ja sukupuolen mukaan 2009</t>
  </si>
  <si>
    <t>Aluejako 2010</t>
  </si>
  <si>
    <t>Kuolleet iän ja sukupuolen mukaan 2010</t>
  </si>
  <si>
    <t>Kuolleet iän ja sukupuolen mukaan 2011</t>
  </si>
  <si>
    <t>Kuolleet iän ja sukupuolen mukaan 2012</t>
  </si>
  <si>
    <t>Lähde: Tilastokeskus</t>
  </si>
  <si>
    <t>Kuolleet iän ja sukupuolen mukaan 2013</t>
  </si>
  <si>
    <t>Kuolleet iän ja sukupuolen mukaan 2014</t>
  </si>
  <si>
    <t>Kuolleet iän ja sukupuolen mukaan 2015</t>
  </si>
  <si>
    <t>Kuolleet iän ja sukupuolen mukaan 2016</t>
  </si>
  <si>
    <t>1-4</t>
  </si>
  <si>
    <t>Kuolleet iän ja sukupuolen mukaan 2017</t>
  </si>
  <si>
    <t>Kuolleet iän ja sukupuolen mukaan 2018</t>
  </si>
  <si>
    <t>Kuolleet iän ja sukupuolen mukaan 2019</t>
  </si>
  <si>
    <t>Kuolleet iän ja sukupuolen mukaan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</si>
</sst>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2" borderId="0" xfId="0" applyFill="1"/>
    <xf numFmtId="0" fontId="4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 quotePrefix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abSelected="1"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5" width="3.140625" style="0" customWidth="1"/>
    <col min="56" max="56" width="4.00390625" style="0" customWidth="1"/>
    <col min="57" max="58" width="3.00390625" style="0" customWidth="1"/>
    <col min="59" max="59" width="4.00390625" style="0" customWidth="1"/>
    <col min="60" max="61" width="3.00390625" style="0" customWidth="1"/>
    <col min="62" max="62" width="3.7109375" style="0" customWidth="1"/>
    <col min="63" max="67" width="3.00390625" style="0" customWidth="1"/>
    <col min="68" max="139" width="3.140625" style="0" customWidth="1"/>
    <col min="140" max="142" width="4.140625" style="0" customWidth="1"/>
  </cols>
  <sheetData>
    <row r="1" ht="18">
      <c r="A1" s="5" t="s">
        <v>98</v>
      </c>
    </row>
    <row r="2" ht="13.2" customHeight="1">
      <c r="A2" s="6"/>
    </row>
    <row r="3" ht="15">
      <c r="A3" t="s">
        <v>89</v>
      </c>
    </row>
    <row r="4" spans="1:67" ht="15">
      <c r="A4" s="15"/>
      <c r="B4" s="38" t="s">
        <v>0</v>
      </c>
      <c r="C4" s="38"/>
      <c r="D4" s="38"/>
      <c r="E4" s="35">
        <v>0</v>
      </c>
      <c r="F4" s="36"/>
      <c r="G4" s="37"/>
      <c r="H4" s="39" t="s">
        <v>94</v>
      </c>
      <c r="I4" s="36"/>
      <c r="J4" s="37"/>
      <c r="K4" s="40" t="s">
        <v>69</v>
      </c>
      <c r="L4" s="41"/>
      <c r="M4" s="42"/>
      <c r="N4" s="40" t="s">
        <v>70</v>
      </c>
      <c r="O4" s="41"/>
      <c r="P4" s="42"/>
      <c r="Q4" s="35" t="s">
        <v>71</v>
      </c>
      <c r="R4" s="36"/>
      <c r="S4" s="37"/>
      <c r="T4" s="35" t="s">
        <v>72</v>
      </c>
      <c r="U4" s="36"/>
      <c r="V4" s="37"/>
      <c r="W4" s="35" t="s">
        <v>28</v>
      </c>
      <c r="X4" s="36"/>
      <c r="Y4" s="37"/>
      <c r="Z4" s="35" t="s">
        <v>29</v>
      </c>
      <c r="AA4" s="36"/>
      <c r="AB4" s="37"/>
      <c r="AC4" s="35" t="s">
        <v>30</v>
      </c>
      <c r="AD4" s="36"/>
      <c r="AE4" s="37"/>
      <c r="AF4" s="35" t="s">
        <v>31</v>
      </c>
      <c r="AG4" s="36"/>
      <c r="AH4" s="37"/>
      <c r="AI4" s="35" t="s">
        <v>32</v>
      </c>
      <c r="AJ4" s="36"/>
      <c r="AK4" s="37"/>
      <c r="AL4" s="35" t="s">
        <v>33</v>
      </c>
      <c r="AM4" s="36"/>
      <c r="AN4" s="37"/>
      <c r="AO4" s="35" t="s">
        <v>34</v>
      </c>
      <c r="AP4" s="36"/>
      <c r="AQ4" s="37"/>
      <c r="AR4" s="35" t="s">
        <v>73</v>
      </c>
      <c r="AS4" s="36"/>
      <c r="AT4" s="37"/>
      <c r="AU4" s="35" t="s">
        <v>74</v>
      </c>
      <c r="AV4" s="36"/>
      <c r="AW4" s="37"/>
      <c r="AX4" s="35" t="s">
        <v>45</v>
      </c>
      <c r="AY4" s="36"/>
      <c r="AZ4" s="37"/>
      <c r="BA4" s="35" t="s">
        <v>46</v>
      </c>
      <c r="BB4" s="36"/>
      <c r="BC4" s="37"/>
      <c r="BD4" s="35" t="s">
        <v>80</v>
      </c>
      <c r="BE4" s="36"/>
      <c r="BF4" s="37"/>
      <c r="BG4" s="35" t="s">
        <v>81</v>
      </c>
      <c r="BH4" s="36"/>
      <c r="BI4" s="37"/>
      <c r="BJ4" s="35" t="s">
        <v>82</v>
      </c>
      <c r="BK4" s="36"/>
      <c r="BL4" s="37"/>
      <c r="BM4" s="35" t="s">
        <v>83</v>
      </c>
      <c r="BN4" s="36"/>
      <c r="BO4" s="37"/>
    </row>
    <row r="5" spans="1:67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  <c r="BM5" s="16" t="s">
        <v>62</v>
      </c>
      <c r="BN5" s="13" t="s">
        <v>63</v>
      </c>
      <c r="BO5" s="14" t="s">
        <v>64</v>
      </c>
    </row>
    <row r="6" spans="1:67" s="6" customFormat="1" ht="15">
      <c r="A6" s="4" t="s">
        <v>66</v>
      </c>
      <c r="B6" s="17">
        <v>705</v>
      </c>
      <c r="C6" s="9">
        <v>362</v>
      </c>
      <c r="D6" s="10">
        <v>343</v>
      </c>
      <c r="E6" s="17">
        <v>0</v>
      </c>
      <c r="F6" s="9">
        <v>0</v>
      </c>
      <c r="G6" s="10">
        <v>0</v>
      </c>
      <c r="H6" s="17">
        <v>0</v>
      </c>
      <c r="I6" s="9">
        <v>0</v>
      </c>
      <c r="J6" s="10">
        <v>0</v>
      </c>
      <c r="K6" s="17">
        <v>0</v>
      </c>
      <c r="L6" s="9">
        <v>0</v>
      </c>
      <c r="M6" s="10">
        <v>0</v>
      </c>
      <c r="N6" s="17">
        <v>0</v>
      </c>
      <c r="O6" s="9">
        <v>0</v>
      </c>
      <c r="P6" s="10">
        <v>0</v>
      </c>
      <c r="Q6" s="17">
        <v>2</v>
      </c>
      <c r="R6" s="9">
        <v>2</v>
      </c>
      <c r="S6" s="10">
        <v>0</v>
      </c>
      <c r="T6" s="17">
        <v>8</v>
      </c>
      <c r="U6" s="9">
        <v>7</v>
      </c>
      <c r="V6" s="10">
        <v>1</v>
      </c>
      <c r="W6" s="17">
        <v>1</v>
      </c>
      <c r="X6" s="9">
        <v>1</v>
      </c>
      <c r="Y6" s="10">
        <v>0</v>
      </c>
      <c r="Z6" s="17">
        <v>1</v>
      </c>
      <c r="AA6" s="9">
        <v>0</v>
      </c>
      <c r="AB6" s="10">
        <v>1</v>
      </c>
      <c r="AC6" s="17">
        <v>3</v>
      </c>
      <c r="AD6" s="9">
        <v>2</v>
      </c>
      <c r="AE6" s="10">
        <v>1</v>
      </c>
      <c r="AF6" s="17">
        <v>4</v>
      </c>
      <c r="AG6" s="9">
        <v>3</v>
      </c>
      <c r="AH6" s="10">
        <v>1</v>
      </c>
      <c r="AI6" s="17">
        <v>9</v>
      </c>
      <c r="AJ6" s="9">
        <v>8</v>
      </c>
      <c r="AK6" s="10">
        <v>1</v>
      </c>
      <c r="AL6" s="17">
        <v>6</v>
      </c>
      <c r="AM6" s="9">
        <v>4</v>
      </c>
      <c r="AN6" s="10">
        <v>2</v>
      </c>
      <c r="AO6" s="17">
        <v>14</v>
      </c>
      <c r="AP6" s="9">
        <v>9</v>
      </c>
      <c r="AQ6" s="10">
        <v>5</v>
      </c>
      <c r="AR6" s="17">
        <v>29</v>
      </c>
      <c r="AS6" s="9">
        <v>17</v>
      </c>
      <c r="AT6" s="10">
        <v>12</v>
      </c>
      <c r="AU6" s="17">
        <v>47</v>
      </c>
      <c r="AV6" s="9">
        <v>34</v>
      </c>
      <c r="AW6" s="10">
        <v>13</v>
      </c>
      <c r="AX6" s="17">
        <v>83</v>
      </c>
      <c r="AY6" s="9">
        <v>54</v>
      </c>
      <c r="AZ6" s="10">
        <v>29</v>
      </c>
      <c r="BA6" s="17">
        <v>99</v>
      </c>
      <c r="BB6" s="9">
        <v>58</v>
      </c>
      <c r="BC6" s="10">
        <v>41</v>
      </c>
      <c r="BD6" s="17">
        <v>108</v>
      </c>
      <c r="BE6" s="9">
        <v>59</v>
      </c>
      <c r="BF6" s="10">
        <v>49</v>
      </c>
      <c r="BG6" s="17">
        <v>130</v>
      </c>
      <c r="BH6" s="9">
        <v>53</v>
      </c>
      <c r="BI6" s="10">
        <v>77</v>
      </c>
      <c r="BJ6" s="17">
        <v>120</v>
      </c>
      <c r="BK6" s="9">
        <v>43</v>
      </c>
      <c r="BL6" s="10">
        <v>77</v>
      </c>
      <c r="BM6" s="17">
        <v>41</v>
      </c>
      <c r="BN6" s="9">
        <v>8</v>
      </c>
      <c r="BO6" s="10">
        <v>33</v>
      </c>
    </row>
    <row r="7" spans="1:67" s="6" customFormat="1" ht="15">
      <c r="A7" s="23" t="s">
        <v>55</v>
      </c>
      <c r="B7" s="30">
        <v>204</v>
      </c>
      <c r="C7" s="25">
        <v>111</v>
      </c>
      <c r="D7" s="31">
        <v>93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2</v>
      </c>
      <c r="R7" s="25">
        <v>2</v>
      </c>
      <c r="S7" s="31">
        <v>0</v>
      </c>
      <c r="T7" s="30">
        <v>2</v>
      </c>
      <c r="U7" s="25">
        <v>2</v>
      </c>
      <c r="V7" s="31">
        <v>0</v>
      </c>
      <c r="W7" s="30">
        <v>1</v>
      </c>
      <c r="X7" s="25">
        <v>1</v>
      </c>
      <c r="Y7" s="31">
        <v>0</v>
      </c>
      <c r="Z7" s="30">
        <v>0</v>
      </c>
      <c r="AA7" s="25">
        <v>0</v>
      </c>
      <c r="AB7" s="31">
        <v>0</v>
      </c>
      <c r="AC7" s="30">
        <v>1</v>
      </c>
      <c r="AD7" s="25">
        <v>1</v>
      </c>
      <c r="AE7" s="31">
        <v>0</v>
      </c>
      <c r="AF7" s="30">
        <v>1</v>
      </c>
      <c r="AG7" s="25">
        <v>1</v>
      </c>
      <c r="AH7" s="31">
        <v>0</v>
      </c>
      <c r="AI7" s="30">
        <v>4</v>
      </c>
      <c r="AJ7" s="25">
        <v>3</v>
      </c>
      <c r="AK7" s="31">
        <v>1</v>
      </c>
      <c r="AL7" s="30">
        <v>1</v>
      </c>
      <c r="AM7" s="25">
        <v>1</v>
      </c>
      <c r="AN7" s="31">
        <v>0</v>
      </c>
      <c r="AO7" s="30">
        <v>4</v>
      </c>
      <c r="AP7" s="25">
        <v>2</v>
      </c>
      <c r="AQ7" s="31">
        <v>2</v>
      </c>
      <c r="AR7" s="30">
        <v>8</v>
      </c>
      <c r="AS7" s="25">
        <v>4</v>
      </c>
      <c r="AT7" s="31">
        <v>4</v>
      </c>
      <c r="AU7" s="30">
        <v>14</v>
      </c>
      <c r="AV7" s="25">
        <v>9</v>
      </c>
      <c r="AW7" s="31">
        <v>5</v>
      </c>
      <c r="AX7" s="30">
        <v>22</v>
      </c>
      <c r="AY7" s="25">
        <v>16</v>
      </c>
      <c r="AZ7" s="31">
        <v>6</v>
      </c>
      <c r="BA7" s="30">
        <v>25</v>
      </c>
      <c r="BB7" s="25">
        <v>17</v>
      </c>
      <c r="BC7" s="31">
        <v>8</v>
      </c>
      <c r="BD7" s="30">
        <v>27</v>
      </c>
      <c r="BE7" s="25">
        <v>20</v>
      </c>
      <c r="BF7" s="31">
        <v>7</v>
      </c>
      <c r="BG7" s="30">
        <v>42</v>
      </c>
      <c r="BH7" s="25">
        <v>16</v>
      </c>
      <c r="BI7" s="31">
        <v>26</v>
      </c>
      <c r="BJ7" s="30">
        <v>36</v>
      </c>
      <c r="BK7" s="25">
        <v>14</v>
      </c>
      <c r="BL7" s="31">
        <v>22</v>
      </c>
      <c r="BM7" s="30">
        <v>14</v>
      </c>
      <c r="BN7" s="25">
        <v>2</v>
      </c>
      <c r="BO7" s="31">
        <v>12</v>
      </c>
    </row>
    <row r="8" spans="1:67" ht="15">
      <c r="A8" s="26" t="s">
        <v>48</v>
      </c>
      <c r="B8" s="18">
        <v>16</v>
      </c>
      <c r="C8" s="11">
        <v>8</v>
      </c>
      <c r="D8" s="12">
        <v>8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1</v>
      </c>
      <c r="AP8" s="11">
        <v>1</v>
      </c>
      <c r="AQ8" s="12">
        <v>0</v>
      </c>
      <c r="AR8" s="18">
        <v>0</v>
      </c>
      <c r="AS8" s="11">
        <v>0</v>
      </c>
      <c r="AT8" s="12">
        <v>0</v>
      </c>
      <c r="AU8" s="18">
        <v>1</v>
      </c>
      <c r="AV8" s="11">
        <v>1</v>
      </c>
      <c r="AW8" s="12">
        <v>0</v>
      </c>
      <c r="AX8" s="18">
        <v>0</v>
      </c>
      <c r="AY8" s="11">
        <v>0</v>
      </c>
      <c r="AZ8" s="12">
        <v>0</v>
      </c>
      <c r="BA8" s="18">
        <v>2</v>
      </c>
      <c r="BB8" s="11">
        <v>1</v>
      </c>
      <c r="BC8" s="12">
        <v>1</v>
      </c>
      <c r="BD8" s="18">
        <v>1</v>
      </c>
      <c r="BE8" s="11">
        <v>1</v>
      </c>
      <c r="BF8" s="12">
        <v>0</v>
      </c>
      <c r="BG8" s="18">
        <v>5</v>
      </c>
      <c r="BH8" s="11">
        <v>2</v>
      </c>
      <c r="BI8" s="12">
        <v>3</v>
      </c>
      <c r="BJ8" s="18">
        <v>5</v>
      </c>
      <c r="BK8" s="11">
        <v>2</v>
      </c>
      <c r="BL8" s="12">
        <v>3</v>
      </c>
      <c r="BM8" s="18">
        <v>1</v>
      </c>
      <c r="BN8" s="11">
        <v>0</v>
      </c>
      <c r="BO8" s="12">
        <v>1</v>
      </c>
    </row>
    <row r="9" spans="1:67" ht="15">
      <c r="A9" s="8" t="s">
        <v>56</v>
      </c>
      <c r="B9" s="18">
        <v>43</v>
      </c>
      <c r="C9" s="11">
        <v>27</v>
      </c>
      <c r="D9" s="12">
        <v>16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1</v>
      </c>
      <c r="R9" s="11">
        <v>1</v>
      </c>
      <c r="S9" s="12">
        <v>0</v>
      </c>
      <c r="T9" s="18">
        <v>2</v>
      </c>
      <c r="U9" s="11">
        <v>2</v>
      </c>
      <c r="V9" s="12">
        <v>0</v>
      </c>
      <c r="W9" s="18">
        <v>1</v>
      </c>
      <c r="X9" s="11">
        <v>1</v>
      </c>
      <c r="Y9" s="12">
        <v>0</v>
      </c>
      <c r="Z9" s="18">
        <v>0</v>
      </c>
      <c r="AA9" s="11">
        <v>0</v>
      </c>
      <c r="AB9" s="12">
        <v>0</v>
      </c>
      <c r="AC9" s="18">
        <v>1</v>
      </c>
      <c r="AD9" s="11">
        <v>1</v>
      </c>
      <c r="AE9" s="12">
        <v>0</v>
      </c>
      <c r="AF9" s="18">
        <v>1</v>
      </c>
      <c r="AG9" s="11">
        <v>1</v>
      </c>
      <c r="AH9" s="12">
        <v>0</v>
      </c>
      <c r="AI9" s="18">
        <v>0</v>
      </c>
      <c r="AJ9" s="11">
        <v>0</v>
      </c>
      <c r="AK9" s="12">
        <v>0</v>
      </c>
      <c r="AL9" s="18">
        <v>1</v>
      </c>
      <c r="AM9" s="11">
        <v>1</v>
      </c>
      <c r="AN9" s="12">
        <v>0</v>
      </c>
      <c r="AO9" s="18">
        <v>2</v>
      </c>
      <c r="AP9" s="11">
        <v>0</v>
      </c>
      <c r="AQ9" s="12">
        <v>2</v>
      </c>
      <c r="AR9" s="18">
        <v>2</v>
      </c>
      <c r="AS9" s="11">
        <v>2</v>
      </c>
      <c r="AT9" s="12">
        <v>0</v>
      </c>
      <c r="AU9" s="18">
        <v>2</v>
      </c>
      <c r="AV9" s="11">
        <v>1</v>
      </c>
      <c r="AW9" s="12">
        <v>1</v>
      </c>
      <c r="AX9" s="18">
        <v>4</v>
      </c>
      <c r="AY9" s="11">
        <v>4</v>
      </c>
      <c r="AZ9" s="12">
        <v>0</v>
      </c>
      <c r="BA9" s="18">
        <v>4</v>
      </c>
      <c r="BB9" s="11">
        <v>3</v>
      </c>
      <c r="BC9" s="12">
        <v>1</v>
      </c>
      <c r="BD9" s="18">
        <v>5</v>
      </c>
      <c r="BE9" s="11">
        <v>4</v>
      </c>
      <c r="BF9" s="12">
        <v>1</v>
      </c>
      <c r="BG9" s="18">
        <v>9</v>
      </c>
      <c r="BH9" s="11">
        <v>5</v>
      </c>
      <c r="BI9" s="12">
        <v>4</v>
      </c>
      <c r="BJ9" s="18">
        <v>5</v>
      </c>
      <c r="BK9" s="11">
        <v>0</v>
      </c>
      <c r="BL9" s="12">
        <v>5</v>
      </c>
      <c r="BM9" s="18">
        <v>3</v>
      </c>
      <c r="BN9" s="11">
        <v>1</v>
      </c>
      <c r="BO9" s="12">
        <v>2</v>
      </c>
    </row>
    <row r="10" spans="1:67" ht="15">
      <c r="A10" s="26" t="s">
        <v>49</v>
      </c>
      <c r="B10" s="18">
        <v>15</v>
      </c>
      <c r="C10" s="11">
        <v>8</v>
      </c>
      <c r="D10" s="12">
        <v>7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1</v>
      </c>
      <c r="R10" s="11">
        <v>1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0</v>
      </c>
      <c r="AS10" s="11">
        <v>0</v>
      </c>
      <c r="AT10" s="12">
        <v>0</v>
      </c>
      <c r="AU10" s="18">
        <v>1</v>
      </c>
      <c r="AV10" s="11">
        <v>1</v>
      </c>
      <c r="AW10" s="12">
        <v>0</v>
      </c>
      <c r="AX10" s="18">
        <v>0</v>
      </c>
      <c r="AY10" s="11">
        <v>0</v>
      </c>
      <c r="AZ10" s="12">
        <v>0</v>
      </c>
      <c r="BA10" s="18">
        <v>1</v>
      </c>
      <c r="BB10" s="11">
        <v>1</v>
      </c>
      <c r="BC10" s="12">
        <v>0</v>
      </c>
      <c r="BD10" s="18">
        <v>5</v>
      </c>
      <c r="BE10" s="11">
        <v>4</v>
      </c>
      <c r="BF10" s="12">
        <v>1</v>
      </c>
      <c r="BG10" s="18">
        <v>5</v>
      </c>
      <c r="BH10" s="11">
        <v>1</v>
      </c>
      <c r="BI10" s="12">
        <v>4</v>
      </c>
      <c r="BJ10" s="18">
        <v>2</v>
      </c>
      <c r="BK10" s="11">
        <v>0</v>
      </c>
      <c r="BL10" s="12">
        <v>2</v>
      </c>
      <c r="BM10" s="18">
        <v>0</v>
      </c>
      <c r="BN10" s="11">
        <v>0</v>
      </c>
      <c r="BO10" s="12">
        <v>0</v>
      </c>
    </row>
    <row r="11" spans="1:67" ht="15">
      <c r="A11" s="26" t="s">
        <v>50</v>
      </c>
      <c r="B11" s="18">
        <v>35</v>
      </c>
      <c r="C11" s="11">
        <v>18</v>
      </c>
      <c r="D11" s="12">
        <v>17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0</v>
      </c>
      <c r="AM11" s="11">
        <v>0</v>
      </c>
      <c r="AN11" s="12">
        <v>0</v>
      </c>
      <c r="AO11" s="18">
        <v>0</v>
      </c>
      <c r="AP11" s="11">
        <v>0</v>
      </c>
      <c r="AQ11" s="12">
        <v>0</v>
      </c>
      <c r="AR11" s="18">
        <v>3</v>
      </c>
      <c r="AS11" s="11">
        <v>1</v>
      </c>
      <c r="AT11" s="12">
        <v>2</v>
      </c>
      <c r="AU11" s="18">
        <v>4</v>
      </c>
      <c r="AV11" s="11">
        <v>1</v>
      </c>
      <c r="AW11" s="12">
        <v>3</v>
      </c>
      <c r="AX11" s="18">
        <v>6</v>
      </c>
      <c r="AY11" s="11">
        <v>4</v>
      </c>
      <c r="AZ11" s="12">
        <v>2</v>
      </c>
      <c r="BA11" s="18">
        <v>2</v>
      </c>
      <c r="BB11" s="11">
        <v>2</v>
      </c>
      <c r="BC11" s="12">
        <v>0</v>
      </c>
      <c r="BD11" s="18">
        <v>4</v>
      </c>
      <c r="BE11" s="11">
        <v>3</v>
      </c>
      <c r="BF11" s="12">
        <v>1</v>
      </c>
      <c r="BG11" s="18">
        <v>11</v>
      </c>
      <c r="BH11" s="11">
        <v>4</v>
      </c>
      <c r="BI11" s="12">
        <v>7</v>
      </c>
      <c r="BJ11" s="18">
        <v>3</v>
      </c>
      <c r="BK11" s="11">
        <v>2</v>
      </c>
      <c r="BL11" s="12">
        <v>1</v>
      </c>
      <c r="BM11" s="18">
        <v>2</v>
      </c>
      <c r="BN11" s="11">
        <v>1</v>
      </c>
      <c r="BO11" s="12">
        <v>1</v>
      </c>
    </row>
    <row r="12" spans="1:67" ht="15">
      <c r="A12" s="26" t="s">
        <v>51</v>
      </c>
      <c r="B12" s="18">
        <v>43</v>
      </c>
      <c r="C12" s="11">
        <v>25</v>
      </c>
      <c r="D12" s="12">
        <v>18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0</v>
      </c>
      <c r="AJ12" s="11">
        <v>0</v>
      </c>
      <c r="AK12" s="12">
        <v>0</v>
      </c>
      <c r="AL12" s="18">
        <v>0</v>
      </c>
      <c r="AM12" s="11">
        <v>0</v>
      </c>
      <c r="AN12" s="12">
        <v>0</v>
      </c>
      <c r="AO12" s="18">
        <v>0</v>
      </c>
      <c r="AP12" s="11">
        <v>0</v>
      </c>
      <c r="AQ12" s="12">
        <v>0</v>
      </c>
      <c r="AR12" s="18">
        <v>0</v>
      </c>
      <c r="AS12" s="11">
        <v>0</v>
      </c>
      <c r="AT12" s="12">
        <v>0</v>
      </c>
      <c r="AU12" s="18">
        <v>3</v>
      </c>
      <c r="AV12" s="11">
        <v>3</v>
      </c>
      <c r="AW12" s="12">
        <v>0</v>
      </c>
      <c r="AX12" s="18">
        <v>8</v>
      </c>
      <c r="AY12" s="11">
        <v>5</v>
      </c>
      <c r="AZ12" s="12">
        <v>3</v>
      </c>
      <c r="BA12" s="18">
        <v>7</v>
      </c>
      <c r="BB12" s="11">
        <v>5</v>
      </c>
      <c r="BC12" s="12">
        <v>2</v>
      </c>
      <c r="BD12" s="18">
        <v>4</v>
      </c>
      <c r="BE12" s="11">
        <v>4</v>
      </c>
      <c r="BF12" s="12">
        <v>0</v>
      </c>
      <c r="BG12" s="18">
        <v>8</v>
      </c>
      <c r="BH12" s="11">
        <v>2</v>
      </c>
      <c r="BI12" s="12">
        <v>6</v>
      </c>
      <c r="BJ12" s="18">
        <v>11</v>
      </c>
      <c r="BK12" s="11">
        <v>6</v>
      </c>
      <c r="BL12" s="12">
        <v>5</v>
      </c>
      <c r="BM12" s="18">
        <v>2</v>
      </c>
      <c r="BN12" s="11">
        <v>0</v>
      </c>
      <c r="BO12" s="12">
        <v>2</v>
      </c>
    </row>
    <row r="13" spans="1:67" ht="15">
      <c r="A13" s="27" t="s">
        <v>57</v>
      </c>
      <c r="B13" s="32">
        <v>52</v>
      </c>
      <c r="C13" s="29">
        <v>25</v>
      </c>
      <c r="D13" s="33">
        <v>27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4</v>
      </c>
      <c r="AJ13" s="29">
        <v>3</v>
      </c>
      <c r="AK13" s="33">
        <v>1</v>
      </c>
      <c r="AL13" s="32">
        <v>0</v>
      </c>
      <c r="AM13" s="29">
        <v>0</v>
      </c>
      <c r="AN13" s="33">
        <v>0</v>
      </c>
      <c r="AO13" s="32">
        <v>1</v>
      </c>
      <c r="AP13" s="29">
        <v>1</v>
      </c>
      <c r="AQ13" s="33">
        <v>0</v>
      </c>
      <c r="AR13" s="32">
        <v>3</v>
      </c>
      <c r="AS13" s="29">
        <v>1</v>
      </c>
      <c r="AT13" s="33">
        <v>2</v>
      </c>
      <c r="AU13" s="32">
        <v>3</v>
      </c>
      <c r="AV13" s="29">
        <v>2</v>
      </c>
      <c r="AW13" s="33">
        <v>1</v>
      </c>
      <c r="AX13" s="32">
        <v>4</v>
      </c>
      <c r="AY13" s="29">
        <v>3</v>
      </c>
      <c r="AZ13" s="33">
        <v>1</v>
      </c>
      <c r="BA13" s="32">
        <v>9</v>
      </c>
      <c r="BB13" s="29">
        <v>5</v>
      </c>
      <c r="BC13" s="33">
        <v>4</v>
      </c>
      <c r="BD13" s="32">
        <v>8</v>
      </c>
      <c r="BE13" s="29">
        <v>4</v>
      </c>
      <c r="BF13" s="33">
        <v>4</v>
      </c>
      <c r="BG13" s="32">
        <v>4</v>
      </c>
      <c r="BH13" s="29">
        <v>2</v>
      </c>
      <c r="BI13" s="33">
        <v>2</v>
      </c>
      <c r="BJ13" s="32">
        <v>10</v>
      </c>
      <c r="BK13" s="29">
        <v>4</v>
      </c>
      <c r="BL13" s="33">
        <v>6</v>
      </c>
      <c r="BM13" s="32">
        <v>6</v>
      </c>
      <c r="BN13" s="29">
        <v>0</v>
      </c>
      <c r="BO13" s="33">
        <v>6</v>
      </c>
    </row>
    <row r="14" spans="1:67" s="6" customFormat="1" ht="15">
      <c r="A14" s="4" t="s">
        <v>58</v>
      </c>
      <c r="B14" s="17">
        <v>501</v>
      </c>
      <c r="C14" s="9">
        <v>251</v>
      </c>
      <c r="D14" s="10">
        <v>250</v>
      </c>
      <c r="E14" s="17">
        <v>0</v>
      </c>
      <c r="F14" s="9">
        <v>0</v>
      </c>
      <c r="G14" s="10">
        <v>0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0</v>
      </c>
      <c r="O14" s="9">
        <v>0</v>
      </c>
      <c r="P14" s="10">
        <v>0</v>
      </c>
      <c r="Q14" s="17">
        <v>0</v>
      </c>
      <c r="R14" s="9">
        <v>0</v>
      </c>
      <c r="S14" s="10">
        <v>0</v>
      </c>
      <c r="T14" s="17">
        <v>6</v>
      </c>
      <c r="U14" s="9">
        <v>5</v>
      </c>
      <c r="V14" s="10">
        <v>1</v>
      </c>
      <c r="W14" s="17">
        <v>0</v>
      </c>
      <c r="X14" s="9">
        <v>0</v>
      </c>
      <c r="Y14" s="10">
        <v>0</v>
      </c>
      <c r="Z14" s="17">
        <v>1</v>
      </c>
      <c r="AA14" s="9">
        <v>0</v>
      </c>
      <c r="AB14" s="10">
        <v>1</v>
      </c>
      <c r="AC14" s="17">
        <v>2</v>
      </c>
      <c r="AD14" s="9">
        <v>1</v>
      </c>
      <c r="AE14" s="10">
        <v>1</v>
      </c>
      <c r="AF14" s="17">
        <v>3</v>
      </c>
      <c r="AG14" s="9">
        <v>2</v>
      </c>
      <c r="AH14" s="10">
        <v>1</v>
      </c>
      <c r="AI14" s="17">
        <v>5</v>
      </c>
      <c r="AJ14" s="9">
        <v>5</v>
      </c>
      <c r="AK14" s="10">
        <v>0</v>
      </c>
      <c r="AL14" s="17">
        <v>5</v>
      </c>
      <c r="AM14" s="9">
        <v>3</v>
      </c>
      <c r="AN14" s="10">
        <v>2</v>
      </c>
      <c r="AO14" s="17">
        <v>10</v>
      </c>
      <c r="AP14" s="9">
        <v>7</v>
      </c>
      <c r="AQ14" s="10">
        <v>3</v>
      </c>
      <c r="AR14" s="17">
        <v>21</v>
      </c>
      <c r="AS14" s="9">
        <v>13</v>
      </c>
      <c r="AT14" s="10">
        <v>8</v>
      </c>
      <c r="AU14" s="17">
        <v>33</v>
      </c>
      <c r="AV14" s="9">
        <v>25</v>
      </c>
      <c r="AW14" s="10">
        <v>8</v>
      </c>
      <c r="AX14" s="17">
        <v>61</v>
      </c>
      <c r="AY14" s="9">
        <v>38</v>
      </c>
      <c r="AZ14" s="10">
        <v>23</v>
      </c>
      <c r="BA14" s="17">
        <v>74</v>
      </c>
      <c r="BB14" s="9">
        <v>41</v>
      </c>
      <c r="BC14" s="10">
        <v>33</v>
      </c>
      <c r="BD14" s="17">
        <v>81</v>
      </c>
      <c r="BE14" s="9">
        <v>39</v>
      </c>
      <c r="BF14" s="10">
        <v>42</v>
      </c>
      <c r="BG14" s="17">
        <v>88</v>
      </c>
      <c r="BH14" s="9">
        <v>37</v>
      </c>
      <c r="BI14" s="10">
        <v>51</v>
      </c>
      <c r="BJ14" s="17">
        <v>84</v>
      </c>
      <c r="BK14" s="9">
        <v>29</v>
      </c>
      <c r="BL14" s="10">
        <v>55</v>
      </c>
      <c r="BM14" s="17">
        <v>27</v>
      </c>
      <c r="BN14" s="9">
        <v>6</v>
      </c>
      <c r="BO14" s="10">
        <v>21</v>
      </c>
    </row>
    <row r="15" spans="1:67" ht="15">
      <c r="A15" s="1" t="s">
        <v>54</v>
      </c>
      <c r="B15" s="18">
        <v>57</v>
      </c>
      <c r="C15" s="11">
        <v>35</v>
      </c>
      <c r="D15" s="12">
        <v>22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2</v>
      </c>
      <c r="AJ15" s="11">
        <v>2</v>
      </c>
      <c r="AK15" s="12">
        <v>0</v>
      </c>
      <c r="AL15" s="18">
        <v>1</v>
      </c>
      <c r="AM15" s="11">
        <v>1</v>
      </c>
      <c r="AN15" s="12">
        <v>0</v>
      </c>
      <c r="AO15" s="18">
        <v>0</v>
      </c>
      <c r="AP15" s="11">
        <v>0</v>
      </c>
      <c r="AQ15" s="12">
        <v>0</v>
      </c>
      <c r="AR15" s="18">
        <v>3</v>
      </c>
      <c r="AS15" s="11">
        <v>3</v>
      </c>
      <c r="AT15" s="12">
        <v>0</v>
      </c>
      <c r="AU15" s="18">
        <v>5</v>
      </c>
      <c r="AV15" s="11">
        <v>3</v>
      </c>
      <c r="AW15" s="12">
        <v>2</v>
      </c>
      <c r="AX15" s="18">
        <v>5</v>
      </c>
      <c r="AY15" s="11">
        <v>4</v>
      </c>
      <c r="AZ15" s="12">
        <v>1</v>
      </c>
      <c r="BA15" s="18">
        <v>11</v>
      </c>
      <c r="BB15" s="11">
        <v>7</v>
      </c>
      <c r="BC15" s="12">
        <v>4</v>
      </c>
      <c r="BD15" s="18">
        <v>15</v>
      </c>
      <c r="BE15" s="11">
        <v>8</v>
      </c>
      <c r="BF15" s="12">
        <v>7</v>
      </c>
      <c r="BG15" s="18">
        <v>8</v>
      </c>
      <c r="BH15" s="11">
        <v>5</v>
      </c>
      <c r="BI15" s="12">
        <v>3</v>
      </c>
      <c r="BJ15" s="18">
        <v>6</v>
      </c>
      <c r="BK15" s="11">
        <v>2</v>
      </c>
      <c r="BL15" s="12">
        <v>4</v>
      </c>
      <c r="BM15" s="18">
        <v>1</v>
      </c>
      <c r="BN15" s="11">
        <v>0</v>
      </c>
      <c r="BO15" s="12">
        <v>1</v>
      </c>
    </row>
    <row r="16" spans="1:67" ht="15">
      <c r="A16" s="27" t="s">
        <v>59</v>
      </c>
      <c r="B16" s="32">
        <v>444</v>
      </c>
      <c r="C16" s="29">
        <v>216</v>
      </c>
      <c r="D16" s="33">
        <v>228</v>
      </c>
      <c r="E16" s="32">
        <v>0</v>
      </c>
      <c r="F16" s="29">
        <v>0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0</v>
      </c>
      <c r="O16" s="29">
        <v>0</v>
      </c>
      <c r="P16" s="33">
        <v>0</v>
      </c>
      <c r="Q16" s="32">
        <v>0</v>
      </c>
      <c r="R16" s="29">
        <v>0</v>
      </c>
      <c r="S16" s="33">
        <v>0</v>
      </c>
      <c r="T16" s="32">
        <v>6</v>
      </c>
      <c r="U16" s="29">
        <v>5</v>
      </c>
      <c r="V16" s="33">
        <v>1</v>
      </c>
      <c r="W16" s="32">
        <v>0</v>
      </c>
      <c r="X16" s="29">
        <v>0</v>
      </c>
      <c r="Y16" s="33">
        <v>0</v>
      </c>
      <c r="Z16" s="32">
        <v>1</v>
      </c>
      <c r="AA16" s="29">
        <v>0</v>
      </c>
      <c r="AB16" s="33">
        <v>1</v>
      </c>
      <c r="AC16" s="32">
        <v>2</v>
      </c>
      <c r="AD16" s="29">
        <v>1</v>
      </c>
      <c r="AE16" s="33">
        <v>1</v>
      </c>
      <c r="AF16" s="32">
        <v>3</v>
      </c>
      <c r="AG16" s="29">
        <v>2</v>
      </c>
      <c r="AH16" s="33">
        <v>1</v>
      </c>
      <c r="AI16" s="32">
        <v>3</v>
      </c>
      <c r="AJ16" s="29">
        <v>3</v>
      </c>
      <c r="AK16" s="33">
        <v>0</v>
      </c>
      <c r="AL16" s="32">
        <v>4</v>
      </c>
      <c r="AM16" s="29">
        <v>2</v>
      </c>
      <c r="AN16" s="33">
        <v>2</v>
      </c>
      <c r="AO16" s="32">
        <v>10</v>
      </c>
      <c r="AP16" s="29">
        <v>7</v>
      </c>
      <c r="AQ16" s="33">
        <v>3</v>
      </c>
      <c r="AR16" s="32">
        <v>18</v>
      </c>
      <c r="AS16" s="29">
        <v>10</v>
      </c>
      <c r="AT16" s="33">
        <v>8</v>
      </c>
      <c r="AU16" s="32">
        <v>28</v>
      </c>
      <c r="AV16" s="29">
        <v>22</v>
      </c>
      <c r="AW16" s="33">
        <v>6</v>
      </c>
      <c r="AX16" s="32">
        <v>56</v>
      </c>
      <c r="AY16" s="29">
        <v>34</v>
      </c>
      <c r="AZ16" s="33">
        <v>22</v>
      </c>
      <c r="BA16" s="32">
        <v>63</v>
      </c>
      <c r="BB16" s="29">
        <v>34</v>
      </c>
      <c r="BC16" s="33">
        <v>29</v>
      </c>
      <c r="BD16" s="32">
        <v>66</v>
      </c>
      <c r="BE16" s="29">
        <v>31</v>
      </c>
      <c r="BF16" s="33">
        <v>35</v>
      </c>
      <c r="BG16" s="32">
        <v>80</v>
      </c>
      <c r="BH16" s="29">
        <v>32</v>
      </c>
      <c r="BI16" s="33">
        <v>48</v>
      </c>
      <c r="BJ16" s="32">
        <v>78</v>
      </c>
      <c r="BK16" s="29">
        <v>27</v>
      </c>
      <c r="BL16" s="33">
        <v>51</v>
      </c>
      <c r="BM16" s="32">
        <v>26</v>
      </c>
      <c r="BN16" s="29">
        <v>6</v>
      </c>
      <c r="BO16" s="33">
        <v>20</v>
      </c>
    </row>
  </sheetData>
  <mergeCells count="22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7" max="16383" man="1"/>
    <brk id="73" max="16383" man="1"/>
    <brk id="10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workbookViewId="0" topLeftCell="A1">
      <pane xSplit="4" topLeftCell="E1" activePane="topRight" state="frozen"/>
      <selection pane="topRight" activeCell="A17" sqref="A17"/>
    </sheetView>
  </sheetViews>
  <sheetFormatPr defaultColWidth="9.140625" defaultRowHeight="15"/>
  <cols>
    <col min="1" max="1" width="20.28125" style="0" customWidth="1"/>
    <col min="2" max="2" width="6.57421875" style="0" customWidth="1"/>
    <col min="3" max="3" width="7.28125" style="0" customWidth="1"/>
    <col min="4" max="4" width="7.140625" style="0" customWidth="1"/>
    <col min="5" max="52" width="3.140625" style="0" customWidth="1"/>
    <col min="53" max="53" width="4.00390625" style="0" customWidth="1"/>
    <col min="54" max="55" width="3.8515625" style="0" customWidth="1"/>
    <col min="56" max="56" width="4.28125" style="0" customWidth="1"/>
    <col min="57" max="136" width="3.140625" style="0" customWidth="1"/>
    <col min="137" max="139" width="4.140625" style="0" customWidth="1"/>
  </cols>
  <sheetData>
    <row r="1" ht="18">
      <c r="A1" s="5" t="s">
        <v>87</v>
      </c>
    </row>
    <row r="2" ht="15">
      <c r="A2" s="6"/>
    </row>
    <row r="3" ht="15">
      <c r="A3" t="s">
        <v>65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2:64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653</v>
      </c>
      <c r="C6" s="9">
        <v>321</v>
      </c>
      <c r="D6" s="10">
        <v>332</v>
      </c>
      <c r="E6" s="17">
        <v>2</v>
      </c>
      <c r="F6" s="9">
        <v>2</v>
      </c>
      <c r="G6" s="10">
        <v>0</v>
      </c>
      <c r="H6" s="17">
        <v>0</v>
      </c>
      <c r="I6" s="9">
        <v>0</v>
      </c>
      <c r="J6" s="10">
        <v>0</v>
      </c>
      <c r="K6" s="17">
        <v>0</v>
      </c>
      <c r="L6" s="9">
        <v>0</v>
      </c>
      <c r="M6" s="10">
        <v>0</v>
      </c>
      <c r="N6" s="17">
        <v>1</v>
      </c>
      <c r="O6" s="9">
        <v>1</v>
      </c>
      <c r="P6" s="10">
        <v>0</v>
      </c>
      <c r="Q6" s="17">
        <v>2</v>
      </c>
      <c r="R6" s="9">
        <v>1</v>
      </c>
      <c r="S6" s="10">
        <v>1</v>
      </c>
      <c r="T6" s="17">
        <v>2</v>
      </c>
      <c r="U6" s="9">
        <v>2</v>
      </c>
      <c r="V6" s="10">
        <v>0</v>
      </c>
      <c r="W6" s="17">
        <v>2</v>
      </c>
      <c r="X6" s="9">
        <v>1</v>
      </c>
      <c r="Y6" s="10">
        <v>1</v>
      </c>
      <c r="Z6" s="17">
        <v>3</v>
      </c>
      <c r="AA6" s="9">
        <v>1</v>
      </c>
      <c r="AB6" s="10">
        <v>2</v>
      </c>
      <c r="AC6" s="17">
        <v>4</v>
      </c>
      <c r="AD6" s="9">
        <v>2</v>
      </c>
      <c r="AE6" s="10">
        <v>2</v>
      </c>
      <c r="AF6" s="17">
        <v>9</v>
      </c>
      <c r="AG6" s="9">
        <v>6</v>
      </c>
      <c r="AH6" s="10">
        <v>3</v>
      </c>
      <c r="AI6" s="17">
        <v>17</v>
      </c>
      <c r="AJ6" s="9">
        <v>12</v>
      </c>
      <c r="AK6" s="10">
        <v>5</v>
      </c>
      <c r="AL6" s="17">
        <v>28</v>
      </c>
      <c r="AM6" s="9">
        <v>16</v>
      </c>
      <c r="AN6" s="10">
        <v>12</v>
      </c>
      <c r="AO6" s="17">
        <v>40</v>
      </c>
      <c r="AP6" s="9">
        <v>30</v>
      </c>
      <c r="AQ6" s="10">
        <v>10</v>
      </c>
      <c r="AR6" s="17">
        <v>38</v>
      </c>
      <c r="AS6" s="9">
        <v>26</v>
      </c>
      <c r="AT6" s="10">
        <v>12</v>
      </c>
      <c r="AU6" s="17">
        <v>51</v>
      </c>
      <c r="AV6" s="9">
        <v>32</v>
      </c>
      <c r="AW6" s="10">
        <v>19</v>
      </c>
      <c r="AX6" s="17">
        <v>83</v>
      </c>
      <c r="AY6" s="9">
        <v>54</v>
      </c>
      <c r="AZ6" s="10">
        <v>29</v>
      </c>
      <c r="BA6" s="17">
        <v>126</v>
      </c>
      <c r="BB6" s="9">
        <v>62</v>
      </c>
      <c r="BC6" s="10">
        <v>64</v>
      </c>
      <c r="BD6" s="17">
        <v>117</v>
      </c>
      <c r="BE6" s="9">
        <v>35</v>
      </c>
      <c r="BF6" s="10">
        <v>82</v>
      </c>
      <c r="BG6" s="17">
        <v>94</v>
      </c>
      <c r="BH6" s="9">
        <v>30</v>
      </c>
      <c r="BI6" s="10">
        <v>64</v>
      </c>
      <c r="BJ6" s="17">
        <v>34</v>
      </c>
      <c r="BK6" s="9">
        <v>8</v>
      </c>
      <c r="BL6" s="10">
        <v>26</v>
      </c>
    </row>
    <row r="7" spans="1:64" s="6" customFormat="1" ht="15">
      <c r="A7" s="23" t="s">
        <v>55</v>
      </c>
      <c r="B7" s="30">
        <v>181</v>
      </c>
      <c r="C7" s="25">
        <v>89</v>
      </c>
      <c r="D7" s="31">
        <v>92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0</v>
      </c>
      <c r="U7" s="25">
        <v>0</v>
      </c>
      <c r="V7" s="31">
        <v>0</v>
      </c>
      <c r="W7" s="30">
        <v>0</v>
      </c>
      <c r="X7" s="25">
        <v>0</v>
      </c>
      <c r="Y7" s="31">
        <v>0</v>
      </c>
      <c r="Z7" s="30">
        <v>1</v>
      </c>
      <c r="AA7" s="25">
        <v>1</v>
      </c>
      <c r="AB7" s="31">
        <v>0</v>
      </c>
      <c r="AC7" s="30">
        <v>0</v>
      </c>
      <c r="AD7" s="25">
        <v>0</v>
      </c>
      <c r="AE7" s="31">
        <v>0</v>
      </c>
      <c r="AF7" s="30">
        <v>3</v>
      </c>
      <c r="AG7" s="25">
        <v>2</v>
      </c>
      <c r="AH7" s="31">
        <v>1</v>
      </c>
      <c r="AI7" s="30">
        <v>5</v>
      </c>
      <c r="AJ7" s="25">
        <v>4</v>
      </c>
      <c r="AK7" s="31">
        <v>1</v>
      </c>
      <c r="AL7" s="30">
        <v>7</v>
      </c>
      <c r="AM7" s="25">
        <v>6</v>
      </c>
      <c r="AN7" s="31">
        <v>1</v>
      </c>
      <c r="AO7" s="30">
        <v>13</v>
      </c>
      <c r="AP7" s="25">
        <v>9</v>
      </c>
      <c r="AQ7" s="31">
        <v>4</v>
      </c>
      <c r="AR7" s="30">
        <v>7</v>
      </c>
      <c r="AS7" s="25">
        <v>4</v>
      </c>
      <c r="AT7" s="31">
        <v>3</v>
      </c>
      <c r="AU7" s="30">
        <v>12</v>
      </c>
      <c r="AV7" s="25">
        <v>9</v>
      </c>
      <c r="AW7" s="31">
        <v>3</v>
      </c>
      <c r="AX7" s="30">
        <v>22</v>
      </c>
      <c r="AY7" s="25">
        <v>14</v>
      </c>
      <c r="AZ7" s="31">
        <v>8</v>
      </c>
      <c r="BA7" s="30">
        <v>34</v>
      </c>
      <c r="BB7" s="25">
        <v>19</v>
      </c>
      <c r="BC7" s="31">
        <v>15</v>
      </c>
      <c r="BD7" s="30">
        <v>36</v>
      </c>
      <c r="BE7" s="25">
        <v>11</v>
      </c>
      <c r="BF7" s="31">
        <v>25</v>
      </c>
      <c r="BG7" s="30">
        <v>29</v>
      </c>
      <c r="BH7" s="25">
        <v>9</v>
      </c>
      <c r="BI7" s="31">
        <v>20</v>
      </c>
      <c r="BJ7" s="30">
        <v>12</v>
      </c>
      <c r="BK7" s="25">
        <v>1</v>
      </c>
      <c r="BL7" s="31">
        <v>11</v>
      </c>
    </row>
    <row r="8" spans="1:64" ht="15">
      <c r="A8" s="26" t="s">
        <v>48</v>
      </c>
      <c r="B8" s="18">
        <v>17</v>
      </c>
      <c r="C8" s="11">
        <v>11</v>
      </c>
      <c r="D8" s="12">
        <v>6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1</v>
      </c>
      <c r="AG8" s="11">
        <v>1</v>
      </c>
      <c r="AH8" s="12">
        <v>0</v>
      </c>
      <c r="AI8" s="18">
        <v>0</v>
      </c>
      <c r="AJ8" s="11">
        <v>0</v>
      </c>
      <c r="AK8" s="12">
        <v>0</v>
      </c>
      <c r="AL8" s="18">
        <v>1</v>
      </c>
      <c r="AM8" s="11">
        <v>1</v>
      </c>
      <c r="AN8" s="12">
        <v>0</v>
      </c>
      <c r="AO8" s="18">
        <v>1</v>
      </c>
      <c r="AP8" s="11">
        <v>1</v>
      </c>
      <c r="AQ8" s="12">
        <v>0</v>
      </c>
      <c r="AR8" s="18">
        <v>1</v>
      </c>
      <c r="AS8" s="11">
        <v>1</v>
      </c>
      <c r="AT8" s="12">
        <v>0</v>
      </c>
      <c r="AU8" s="18">
        <v>2</v>
      </c>
      <c r="AV8" s="11">
        <v>2</v>
      </c>
      <c r="AW8" s="12">
        <v>0</v>
      </c>
      <c r="AX8" s="18">
        <v>0</v>
      </c>
      <c r="AY8" s="11">
        <v>0</v>
      </c>
      <c r="AZ8" s="12">
        <v>0</v>
      </c>
      <c r="BA8" s="18">
        <v>4</v>
      </c>
      <c r="BB8" s="11">
        <v>1</v>
      </c>
      <c r="BC8" s="12">
        <v>3</v>
      </c>
      <c r="BD8" s="18">
        <v>3</v>
      </c>
      <c r="BE8" s="11">
        <v>1</v>
      </c>
      <c r="BF8" s="12">
        <v>2</v>
      </c>
      <c r="BG8" s="18">
        <v>4</v>
      </c>
      <c r="BH8" s="11">
        <v>3</v>
      </c>
      <c r="BI8" s="12">
        <v>1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18">
        <v>39</v>
      </c>
      <c r="C9" s="11">
        <v>17</v>
      </c>
      <c r="D9" s="12">
        <v>22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1</v>
      </c>
      <c r="AA9" s="11">
        <v>1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2</v>
      </c>
      <c r="AJ9" s="11">
        <v>1</v>
      </c>
      <c r="AK9" s="12">
        <v>1</v>
      </c>
      <c r="AL9" s="18">
        <v>1</v>
      </c>
      <c r="AM9" s="11">
        <v>0</v>
      </c>
      <c r="AN9" s="12">
        <v>1</v>
      </c>
      <c r="AO9" s="18">
        <v>3</v>
      </c>
      <c r="AP9" s="11">
        <v>3</v>
      </c>
      <c r="AQ9" s="12">
        <v>0</v>
      </c>
      <c r="AR9" s="18">
        <v>2</v>
      </c>
      <c r="AS9" s="11">
        <v>2</v>
      </c>
      <c r="AT9" s="12">
        <v>0</v>
      </c>
      <c r="AU9" s="18">
        <v>3</v>
      </c>
      <c r="AV9" s="11">
        <v>1</v>
      </c>
      <c r="AW9" s="12">
        <v>2</v>
      </c>
      <c r="AX9" s="18">
        <v>5</v>
      </c>
      <c r="AY9" s="11">
        <v>3</v>
      </c>
      <c r="AZ9" s="12">
        <v>2</v>
      </c>
      <c r="BA9" s="18">
        <v>8</v>
      </c>
      <c r="BB9" s="11">
        <v>4</v>
      </c>
      <c r="BC9" s="12">
        <v>4</v>
      </c>
      <c r="BD9" s="18">
        <v>5</v>
      </c>
      <c r="BE9" s="11">
        <v>0</v>
      </c>
      <c r="BF9" s="12">
        <v>5</v>
      </c>
      <c r="BG9" s="18">
        <v>4</v>
      </c>
      <c r="BH9" s="11">
        <v>2</v>
      </c>
      <c r="BI9" s="12">
        <v>2</v>
      </c>
      <c r="BJ9" s="18">
        <v>5</v>
      </c>
      <c r="BK9" s="11">
        <v>0</v>
      </c>
      <c r="BL9" s="12">
        <v>5</v>
      </c>
    </row>
    <row r="10" spans="1:64" ht="15">
      <c r="A10" s="26" t="s">
        <v>49</v>
      </c>
      <c r="B10" s="18">
        <v>10</v>
      </c>
      <c r="C10" s="11">
        <v>5</v>
      </c>
      <c r="D10" s="12">
        <v>5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1</v>
      </c>
      <c r="AS10" s="11">
        <v>0</v>
      </c>
      <c r="AT10" s="12">
        <v>1</v>
      </c>
      <c r="AU10" s="18">
        <v>0</v>
      </c>
      <c r="AV10" s="11">
        <v>0</v>
      </c>
      <c r="AW10" s="12">
        <v>0</v>
      </c>
      <c r="AX10" s="18">
        <v>1</v>
      </c>
      <c r="AY10" s="11">
        <v>1</v>
      </c>
      <c r="AZ10" s="12">
        <v>0</v>
      </c>
      <c r="BA10" s="18">
        <v>4</v>
      </c>
      <c r="BB10" s="11">
        <v>2</v>
      </c>
      <c r="BC10" s="12">
        <v>2</v>
      </c>
      <c r="BD10" s="18">
        <v>3</v>
      </c>
      <c r="BE10" s="11">
        <v>2</v>
      </c>
      <c r="BF10" s="12">
        <v>1</v>
      </c>
      <c r="BG10" s="18">
        <v>1</v>
      </c>
      <c r="BH10" s="11">
        <v>0</v>
      </c>
      <c r="BI10" s="12">
        <v>1</v>
      </c>
      <c r="BJ10" s="18">
        <v>0</v>
      </c>
      <c r="BK10" s="11">
        <v>0</v>
      </c>
      <c r="BL10" s="12">
        <v>0</v>
      </c>
    </row>
    <row r="11" spans="1:64" ht="15">
      <c r="A11" s="26" t="s">
        <v>50</v>
      </c>
      <c r="B11" s="18">
        <v>33</v>
      </c>
      <c r="C11" s="11">
        <v>15</v>
      </c>
      <c r="D11" s="12">
        <v>18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1</v>
      </c>
      <c r="AG11" s="11">
        <v>1</v>
      </c>
      <c r="AH11" s="12">
        <v>0</v>
      </c>
      <c r="AI11" s="18">
        <v>0</v>
      </c>
      <c r="AJ11" s="11">
        <v>0</v>
      </c>
      <c r="AK11" s="12">
        <v>0</v>
      </c>
      <c r="AL11" s="18">
        <v>1</v>
      </c>
      <c r="AM11" s="11">
        <v>1</v>
      </c>
      <c r="AN11" s="12">
        <v>0</v>
      </c>
      <c r="AO11" s="18">
        <v>3</v>
      </c>
      <c r="AP11" s="11">
        <v>1</v>
      </c>
      <c r="AQ11" s="12">
        <v>2</v>
      </c>
      <c r="AR11" s="18">
        <v>2</v>
      </c>
      <c r="AS11" s="11">
        <v>1</v>
      </c>
      <c r="AT11" s="12">
        <v>1</v>
      </c>
      <c r="AU11" s="18">
        <v>1</v>
      </c>
      <c r="AV11" s="11">
        <v>1</v>
      </c>
      <c r="AW11" s="12">
        <v>0</v>
      </c>
      <c r="AX11" s="18">
        <v>3</v>
      </c>
      <c r="AY11" s="11">
        <v>2</v>
      </c>
      <c r="AZ11" s="12">
        <v>1</v>
      </c>
      <c r="BA11" s="18">
        <v>5</v>
      </c>
      <c r="BB11" s="11">
        <v>3</v>
      </c>
      <c r="BC11" s="12">
        <v>2</v>
      </c>
      <c r="BD11" s="18">
        <v>9</v>
      </c>
      <c r="BE11" s="11">
        <v>4</v>
      </c>
      <c r="BF11" s="12">
        <v>5</v>
      </c>
      <c r="BG11" s="18">
        <v>6</v>
      </c>
      <c r="BH11" s="11">
        <v>1</v>
      </c>
      <c r="BI11" s="12">
        <v>5</v>
      </c>
      <c r="BJ11" s="18">
        <v>2</v>
      </c>
      <c r="BK11" s="11">
        <v>0</v>
      </c>
      <c r="BL11" s="12">
        <v>2</v>
      </c>
    </row>
    <row r="12" spans="1:64" ht="15">
      <c r="A12" s="26" t="s">
        <v>51</v>
      </c>
      <c r="B12" s="18">
        <v>40</v>
      </c>
      <c r="C12" s="11">
        <v>16</v>
      </c>
      <c r="D12" s="12">
        <v>24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1</v>
      </c>
      <c r="AG12" s="11">
        <v>0</v>
      </c>
      <c r="AH12" s="12">
        <v>1</v>
      </c>
      <c r="AI12" s="18">
        <v>1</v>
      </c>
      <c r="AJ12" s="11">
        <v>1</v>
      </c>
      <c r="AK12" s="12">
        <v>0</v>
      </c>
      <c r="AL12" s="18">
        <v>2</v>
      </c>
      <c r="AM12" s="11">
        <v>2</v>
      </c>
      <c r="AN12" s="12">
        <v>0</v>
      </c>
      <c r="AO12" s="18">
        <v>1</v>
      </c>
      <c r="AP12" s="11">
        <v>0</v>
      </c>
      <c r="AQ12" s="12">
        <v>1</v>
      </c>
      <c r="AR12" s="18">
        <v>1</v>
      </c>
      <c r="AS12" s="11">
        <v>0</v>
      </c>
      <c r="AT12" s="12">
        <v>1</v>
      </c>
      <c r="AU12" s="18">
        <v>4</v>
      </c>
      <c r="AV12" s="11">
        <v>3</v>
      </c>
      <c r="AW12" s="12">
        <v>1</v>
      </c>
      <c r="AX12" s="18">
        <v>6</v>
      </c>
      <c r="AY12" s="11">
        <v>1</v>
      </c>
      <c r="AZ12" s="12">
        <v>5</v>
      </c>
      <c r="BA12" s="18">
        <v>5</v>
      </c>
      <c r="BB12" s="11">
        <v>5</v>
      </c>
      <c r="BC12" s="12">
        <v>0</v>
      </c>
      <c r="BD12" s="18">
        <v>9</v>
      </c>
      <c r="BE12" s="11">
        <v>2</v>
      </c>
      <c r="BF12" s="12">
        <v>7</v>
      </c>
      <c r="BG12" s="18">
        <v>9</v>
      </c>
      <c r="BH12" s="11">
        <v>2</v>
      </c>
      <c r="BI12" s="12">
        <v>7</v>
      </c>
      <c r="BJ12" s="18">
        <v>1</v>
      </c>
      <c r="BK12" s="11">
        <v>0</v>
      </c>
      <c r="BL12" s="12">
        <v>1</v>
      </c>
    </row>
    <row r="13" spans="1:64" ht="15">
      <c r="A13" s="27" t="s">
        <v>57</v>
      </c>
      <c r="B13" s="32">
        <v>42</v>
      </c>
      <c r="C13" s="29">
        <v>25</v>
      </c>
      <c r="D13" s="33">
        <v>17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2</v>
      </c>
      <c r="AJ13" s="29">
        <v>2</v>
      </c>
      <c r="AK13" s="33">
        <v>0</v>
      </c>
      <c r="AL13" s="32">
        <v>2</v>
      </c>
      <c r="AM13" s="29">
        <v>2</v>
      </c>
      <c r="AN13" s="33">
        <v>0</v>
      </c>
      <c r="AO13" s="32">
        <v>5</v>
      </c>
      <c r="AP13" s="29">
        <v>4</v>
      </c>
      <c r="AQ13" s="33">
        <v>1</v>
      </c>
      <c r="AR13" s="32">
        <v>0</v>
      </c>
      <c r="AS13" s="29">
        <v>0</v>
      </c>
      <c r="AT13" s="33">
        <v>0</v>
      </c>
      <c r="AU13" s="32">
        <v>2</v>
      </c>
      <c r="AV13" s="29">
        <v>2</v>
      </c>
      <c r="AW13" s="33">
        <v>0</v>
      </c>
      <c r="AX13" s="32">
        <v>7</v>
      </c>
      <c r="AY13" s="29">
        <v>7</v>
      </c>
      <c r="AZ13" s="33">
        <v>0</v>
      </c>
      <c r="BA13" s="32">
        <v>8</v>
      </c>
      <c r="BB13" s="29">
        <v>4</v>
      </c>
      <c r="BC13" s="33">
        <v>4</v>
      </c>
      <c r="BD13" s="32">
        <v>7</v>
      </c>
      <c r="BE13" s="29">
        <v>2</v>
      </c>
      <c r="BF13" s="33">
        <v>5</v>
      </c>
      <c r="BG13" s="32">
        <v>5</v>
      </c>
      <c r="BH13" s="29">
        <v>1</v>
      </c>
      <c r="BI13" s="33">
        <v>4</v>
      </c>
      <c r="BJ13" s="32">
        <v>4</v>
      </c>
      <c r="BK13" s="29">
        <v>1</v>
      </c>
      <c r="BL13" s="33">
        <v>3</v>
      </c>
    </row>
    <row r="14" spans="1:64" s="6" customFormat="1" ht="15">
      <c r="A14" s="4" t="s">
        <v>58</v>
      </c>
      <c r="B14" s="17">
        <v>472</v>
      </c>
      <c r="C14" s="9">
        <v>232</v>
      </c>
      <c r="D14" s="10">
        <v>240</v>
      </c>
      <c r="E14" s="17">
        <v>2</v>
      </c>
      <c r="F14" s="9">
        <v>2</v>
      </c>
      <c r="G14" s="10">
        <v>0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1</v>
      </c>
      <c r="O14" s="9">
        <v>1</v>
      </c>
      <c r="P14" s="10">
        <v>0</v>
      </c>
      <c r="Q14" s="17">
        <v>2</v>
      </c>
      <c r="R14" s="9">
        <v>1</v>
      </c>
      <c r="S14" s="10">
        <v>1</v>
      </c>
      <c r="T14" s="17">
        <v>2</v>
      </c>
      <c r="U14" s="9">
        <v>2</v>
      </c>
      <c r="V14" s="10">
        <v>0</v>
      </c>
      <c r="W14" s="17">
        <v>2</v>
      </c>
      <c r="X14" s="9">
        <v>1</v>
      </c>
      <c r="Y14" s="10">
        <v>1</v>
      </c>
      <c r="Z14" s="17">
        <v>2</v>
      </c>
      <c r="AA14" s="9">
        <v>0</v>
      </c>
      <c r="AB14" s="10">
        <v>2</v>
      </c>
      <c r="AC14" s="17">
        <v>4</v>
      </c>
      <c r="AD14" s="9">
        <v>2</v>
      </c>
      <c r="AE14" s="10">
        <v>2</v>
      </c>
      <c r="AF14" s="17">
        <v>6</v>
      </c>
      <c r="AG14" s="9">
        <v>4</v>
      </c>
      <c r="AH14" s="10">
        <v>2</v>
      </c>
      <c r="AI14" s="17">
        <v>12</v>
      </c>
      <c r="AJ14" s="9">
        <v>8</v>
      </c>
      <c r="AK14" s="10">
        <v>4</v>
      </c>
      <c r="AL14" s="17">
        <v>21</v>
      </c>
      <c r="AM14" s="9">
        <v>10</v>
      </c>
      <c r="AN14" s="10">
        <v>11</v>
      </c>
      <c r="AO14" s="17">
        <v>27</v>
      </c>
      <c r="AP14" s="9">
        <v>21</v>
      </c>
      <c r="AQ14" s="10">
        <v>6</v>
      </c>
      <c r="AR14" s="17">
        <v>31</v>
      </c>
      <c r="AS14" s="9">
        <v>22</v>
      </c>
      <c r="AT14" s="10">
        <v>9</v>
      </c>
      <c r="AU14" s="17">
        <v>39</v>
      </c>
      <c r="AV14" s="9">
        <v>23</v>
      </c>
      <c r="AW14" s="10">
        <v>16</v>
      </c>
      <c r="AX14" s="17">
        <v>61</v>
      </c>
      <c r="AY14" s="9">
        <v>40</v>
      </c>
      <c r="AZ14" s="10">
        <v>21</v>
      </c>
      <c r="BA14" s="17">
        <v>92</v>
      </c>
      <c r="BB14" s="9">
        <v>43</v>
      </c>
      <c r="BC14" s="10">
        <v>49</v>
      </c>
      <c r="BD14" s="17">
        <v>81</v>
      </c>
      <c r="BE14" s="9">
        <v>24</v>
      </c>
      <c r="BF14" s="10">
        <v>57</v>
      </c>
      <c r="BG14" s="17">
        <v>65</v>
      </c>
      <c r="BH14" s="9">
        <v>21</v>
      </c>
      <c r="BI14" s="10">
        <v>44</v>
      </c>
      <c r="BJ14" s="17">
        <v>22</v>
      </c>
      <c r="BK14" s="9">
        <v>7</v>
      </c>
      <c r="BL14" s="10">
        <v>15</v>
      </c>
    </row>
    <row r="15" spans="1:64" ht="15">
      <c r="A15" s="1" t="s">
        <v>54</v>
      </c>
      <c r="B15" s="18">
        <v>70</v>
      </c>
      <c r="C15" s="11">
        <v>33</v>
      </c>
      <c r="D15" s="12">
        <v>37</v>
      </c>
      <c r="E15" s="18">
        <v>1</v>
      </c>
      <c r="F15" s="11">
        <v>1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1</v>
      </c>
      <c r="AA15" s="11">
        <v>0</v>
      </c>
      <c r="AB15" s="12">
        <v>1</v>
      </c>
      <c r="AC15" s="18">
        <v>1</v>
      </c>
      <c r="AD15" s="11">
        <v>1</v>
      </c>
      <c r="AE15" s="12">
        <v>0</v>
      </c>
      <c r="AF15" s="18">
        <v>0</v>
      </c>
      <c r="AG15" s="11">
        <v>0</v>
      </c>
      <c r="AH15" s="12">
        <v>0</v>
      </c>
      <c r="AI15" s="18">
        <v>4</v>
      </c>
      <c r="AJ15" s="11">
        <v>3</v>
      </c>
      <c r="AK15" s="12">
        <v>1</v>
      </c>
      <c r="AL15" s="18">
        <v>3</v>
      </c>
      <c r="AM15" s="11">
        <v>2</v>
      </c>
      <c r="AN15" s="12">
        <v>1</v>
      </c>
      <c r="AO15" s="18">
        <v>3</v>
      </c>
      <c r="AP15" s="11">
        <v>3</v>
      </c>
      <c r="AQ15" s="12">
        <v>0</v>
      </c>
      <c r="AR15" s="18">
        <v>5</v>
      </c>
      <c r="AS15" s="11">
        <v>4</v>
      </c>
      <c r="AT15" s="12">
        <v>1</v>
      </c>
      <c r="AU15" s="18">
        <v>5</v>
      </c>
      <c r="AV15" s="11">
        <v>3</v>
      </c>
      <c r="AW15" s="12">
        <v>2</v>
      </c>
      <c r="AX15" s="18">
        <v>6</v>
      </c>
      <c r="AY15" s="11">
        <v>4</v>
      </c>
      <c r="AZ15" s="12">
        <v>2</v>
      </c>
      <c r="BA15" s="18">
        <v>15</v>
      </c>
      <c r="BB15" s="11">
        <v>9</v>
      </c>
      <c r="BC15" s="12">
        <v>6</v>
      </c>
      <c r="BD15" s="18">
        <v>12</v>
      </c>
      <c r="BE15" s="11">
        <v>0</v>
      </c>
      <c r="BF15" s="12">
        <v>12</v>
      </c>
      <c r="BG15" s="18">
        <v>11</v>
      </c>
      <c r="BH15" s="11">
        <v>2</v>
      </c>
      <c r="BI15" s="12">
        <v>9</v>
      </c>
      <c r="BJ15" s="18">
        <v>3</v>
      </c>
      <c r="BK15" s="11">
        <v>1</v>
      </c>
      <c r="BL15" s="12">
        <v>2</v>
      </c>
    </row>
    <row r="16" spans="1:64" ht="15">
      <c r="A16" s="27" t="s">
        <v>59</v>
      </c>
      <c r="B16" s="32">
        <v>402</v>
      </c>
      <c r="C16" s="29">
        <v>199</v>
      </c>
      <c r="D16" s="33">
        <v>203</v>
      </c>
      <c r="E16" s="32">
        <v>1</v>
      </c>
      <c r="F16" s="29">
        <v>1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1</v>
      </c>
      <c r="O16" s="29">
        <v>1</v>
      </c>
      <c r="P16" s="33">
        <v>0</v>
      </c>
      <c r="Q16" s="32">
        <v>2</v>
      </c>
      <c r="R16" s="29">
        <v>1</v>
      </c>
      <c r="S16" s="33">
        <v>1</v>
      </c>
      <c r="T16" s="32">
        <v>2</v>
      </c>
      <c r="U16" s="29">
        <v>2</v>
      </c>
      <c r="V16" s="33">
        <v>0</v>
      </c>
      <c r="W16" s="32">
        <v>2</v>
      </c>
      <c r="X16" s="29">
        <v>1</v>
      </c>
      <c r="Y16" s="33">
        <v>1</v>
      </c>
      <c r="Z16" s="32">
        <v>1</v>
      </c>
      <c r="AA16" s="29">
        <v>0</v>
      </c>
      <c r="AB16" s="33">
        <v>1</v>
      </c>
      <c r="AC16" s="32">
        <v>3</v>
      </c>
      <c r="AD16" s="29">
        <v>1</v>
      </c>
      <c r="AE16" s="33">
        <v>2</v>
      </c>
      <c r="AF16" s="32">
        <v>6</v>
      </c>
      <c r="AG16" s="29">
        <v>4</v>
      </c>
      <c r="AH16" s="33">
        <v>2</v>
      </c>
      <c r="AI16" s="32">
        <v>8</v>
      </c>
      <c r="AJ16" s="29">
        <v>5</v>
      </c>
      <c r="AK16" s="33">
        <v>3</v>
      </c>
      <c r="AL16" s="32">
        <v>18</v>
      </c>
      <c r="AM16" s="29">
        <v>8</v>
      </c>
      <c r="AN16" s="33">
        <v>10</v>
      </c>
      <c r="AO16" s="32">
        <v>24</v>
      </c>
      <c r="AP16" s="29">
        <v>18</v>
      </c>
      <c r="AQ16" s="33">
        <v>6</v>
      </c>
      <c r="AR16" s="32">
        <v>26</v>
      </c>
      <c r="AS16" s="29">
        <v>18</v>
      </c>
      <c r="AT16" s="33">
        <v>8</v>
      </c>
      <c r="AU16" s="32">
        <v>34</v>
      </c>
      <c r="AV16" s="29">
        <v>20</v>
      </c>
      <c r="AW16" s="33">
        <v>14</v>
      </c>
      <c r="AX16" s="32">
        <v>55</v>
      </c>
      <c r="AY16" s="29">
        <v>36</v>
      </c>
      <c r="AZ16" s="33">
        <v>19</v>
      </c>
      <c r="BA16" s="32">
        <v>77</v>
      </c>
      <c r="BB16" s="29">
        <v>34</v>
      </c>
      <c r="BC16" s="33">
        <v>43</v>
      </c>
      <c r="BD16" s="32">
        <v>69</v>
      </c>
      <c r="BE16" s="29">
        <v>24</v>
      </c>
      <c r="BF16" s="33">
        <v>45</v>
      </c>
      <c r="BG16" s="32">
        <v>54</v>
      </c>
      <c r="BH16" s="29">
        <v>19</v>
      </c>
      <c r="BI16" s="33">
        <v>35</v>
      </c>
      <c r="BJ16" s="32">
        <v>19</v>
      </c>
      <c r="BK16" s="29">
        <v>6</v>
      </c>
      <c r="BL16" s="33">
        <v>13</v>
      </c>
    </row>
    <row r="19" spans="1:139" ht="15">
      <c r="A19" s="15"/>
      <c r="B19" s="38" t="s">
        <v>0</v>
      </c>
      <c r="C19" s="38"/>
      <c r="D19" s="38"/>
      <c r="E19" s="35" t="s">
        <v>3</v>
      </c>
      <c r="F19" s="36"/>
      <c r="G19" s="37"/>
      <c r="H19" s="35" t="s">
        <v>4</v>
      </c>
      <c r="I19" s="36"/>
      <c r="J19" s="37"/>
      <c r="K19" s="35" t="s">
        <v>5</v>
      </c>
      <c r="L19" s="36"/>
      <c r="M19" s="37"/>
      <c r="N19" s="35" t="s">
        <v>6</v>
      </c>
      <c r="O19" s="36"/>
      <c r="P19" s="37"/>
      <c r="Q19" s="35" t="s">
        <v>7</v>
      </c>
      <c r="R19" s="36"/>
      <c r="S19" s="37"/>
      <c r="T19" s="35" t="s">
        <v>8</v>
      </c>
      <c r="U19" s="36"/>
      <c r="V19" s="37"/>
      <c r="W19" s="35" t="s">
        <v>9</v>
      </c>
      <c r="X19" s="36"/>
      <c r="Y19" s="37"/>
      <c r="Z19" s="35" t="s">
        <v>10</v>
      </c>
      <c r="AA19" s="36"/>
      <c r="AB19" s="37"/>
      <c r="AC19" s="35" t="s">
        <v>11</v>
      </c>
      <c r="AD19" s="36"/>
      <c r="AE19" s="37"/>
      <c r="AF19" s="35" t="s">
        <v>12</v>
      </c>
      <c r="AG19" s="36"/>
      <c r="AH19" s="37"/>
      <c r="AI19" s="35" t="s">
        <v>13</v>
      </c>
      <c r="AJ19" s="36"/>
      <c r="AK19" s="37"/>
      <c r="AL19" s="35" t="s">
        <v>14</v>
      </c>
      <c r="AM19" s="36"/>
      <c r="AN19" s="37"/>
      <c r="AO19" s="35" t="s">
        <v>15</v>
      </c>
      <c r="AP19" s="36"/>
      <c r="AQ19" s="37"/>
      <c r="AR19" s="35" t="s">
        <v>16</v>
      </c>
      <c r="AS19" s="36"/>
      <c r="AT19" s="37"/>
      <c r="AU19" s="35" t="s">
        <v>17</v>
      </c>
      <c r="AV19" s="36"/>
      <c r="AW19" s="37"/>
      <c r="AX19" s="35" t="s">
        <v>18</v>
      </c>
      <c r="AY19" s="36"/>
      <c r="AZ19" s="37"/>
      <c r="BA19" s="35" t="s">
        <v>19</v>
      </c>
      <c r="BB19" s="36"/>
      <c r="BC19" s="37"/>
      <c r="BD19" s="35" t="s">
        <v>20</v>
      </c>
      <c r="BE19" s="36"/>
      <c r="BF19" s="37"/>
      <c r="BG19" s="35" t="s">
        <v>21</v>
      </c>
      <c r="BH19" s="36"/>
      <c r="BI19" s="37"/>
      <c r="BJ19" s="35" t="s">
        <v>22</v>
      </c>
      <c r="BK19" s="36"/>
      <c r="BL19" s="37"/>
      <c r="BM19" s="35" t="s">
        <v>23</v>
      </c>
      <c r="BN19" s="36"/>
      <c r="BO19" s="37"/>
      <c r="BP19" s="35" t="s">
        <v>24</v>
      </c>
      <c r="BQ19" s="36"/>
      <c r="BR19" s="37"/>
      <c r="BS19" s="35" t="s">
        <v>25</v>
      </c>
      <c r="BT19" s="36"/>
      <c r="BU19" s="37"/>
      <c r="BV19" s="35" t="s">
        <v>26</v>
      </c>
      <c r="BW19" s="36"/>
      <c r="BX19" s="37"/>
      <c r="BY19" s="35" t="s">
        <v>27</v>
      </c>
      <c r="BZ19" s="36"/>
      <c r="CA19" s="37"/>
      <c r="CB19" s="35" t="s">
        <v>28</v>
      </c>
      <c r="CC19" s="36"/>
      <c r="CD19" s="37"/>
      <c r="CE19" s="35" t="s">
        <v>29</v>
      </c>
      <c r="CF19" s="36"/>
      <c r="CG19" s="37"/>
      <c r="CH19" s="35" t="s">
        <v>30</v>
      </c>
      <c r="CI19" s="36"/>
      <c r="CJ19" s="37"/>
      <c r="CK19" s="35" t="s">
        <v>31</v>
      </c>
      <c r="CL19" s="36"/>
      <c r="CM19" s="37"/>
      <c r="CN19" s="35" t="s">
        <v>32</v>
      </c>
      <c r="CO19" s="36"/>
      <c r="CP19" s="37"/>
      <c r="CQ19" s="35" t="s">
        <v>33</v>
      </c>
      <c r="CR19" s="36"/>
      <c r="CS19" s="37"/>
      <c r="CT19" s="35" t="s">
        <v>34</v>
      </c>
      <c r="CU19" s="36"/>
      <c r="CV19" s="37"/>
      <c r="CW19" s="35" t="s">
        <v>35</v>
      </c>
      <c r="CX19" s="36"/>
      <c r="CY19" s="37"/>
      <c r="CZ19" s="35" t="s">
        <v>36</v>
      </c>
      <c r="DA19" s="36"/>
      <c r="DB19" s="37"/>
      <c r="DC19" s="35" t="s">
        <v>37</v>
      </c>
      <c r="DD19" s="36"/>
      <c r="DE19" s="37"/>
      <c r="DF19" s="35" t="s">
        <v>38</v>
      </c>
      <c r="DG19" s="36"/>
      <c r="DH19" s="37"/>
      <c r="DI19" s="35" t="s">
        <v>39</v>
      </c>
      <c r="DJ19" s="36"/>
      <c r="DK19" s="37"/>
      <c r="DL19" s="35" t="s">
        <v>40</v>
      </c>
      <c r="DM19" s="36"/>
      <c r="DN19" s="37"/>
      <c r="DO19" s="35" t="s">
        <v>41</v>
      </c>
      <c r="DP19" s="36"/>
      <c r="DQ19" s="37"/>
      <c r="DR19" s="35" t="s">
        <v>42</v>
      </c>
      <c r="DS19" s="36"/>
      <c r="DT19" s="37"/>
      <c r="DU19" s="35" t="s">
        <v>43</v>
      </c>
      <c r="DV19" s="36"/>
      <c r="DW19" s="37"/>
      <c r="DX19" s="35" t="s">
        <v>44</v>
      </c>
      <c r="DY19" s="36"/>
      <c r="DZ19" s="37"/>
      <c r="EA19" s="35" t="s">
        <v>45</v>
      </c>
      <c r="EB19" s="36"/>
      <c r="EC19" s="37"/>
      <c r="ED19" s="35" t="s">
        <v>46</v>
      </c>
      <c r="EE19" s="36"/>
      <c r="EF19" s="37"/>
      <c r="EG19" s="35" t="s">
        <v>47</v>
      </c>
      <c r="EH19" s="36"/>
      <c r="EI19" s="37"/>
    </row>
    <row r="20" spans="2:139" ht="15.6">
      <c r="B20" s="21" t="s">
        <v>67</v>
      </c>
      <c r="C20" s="7" t="s">
        <v>1</v>
      </c>
      <c r="D20" s="7" t="s">
        <v>2</v>
      </c>
      <c r="E20" s="16" t="s">
        <v>62</v>
      </c>
      <c r="F20" s="13" t="s">
        <v>63</v>
      </c>
      <c r="G20" s="14" t="s">
        <v>64</v>
      </c>
      <c r="H20" s="16" t="s">
        <v>62</v>
      </c>
      <c r="I20" s="13" t="s">
        <v>63</v>
      </c>
      <c r="J20" s="14" t="s">
        <v>64</v>
      </c>
      <c r="K20" s="16" t="s">
        <v>62</v>
      </c>
      <c r="L20" s="13" t="s">
        <v>63</v>
      </c>
      <c r="M20" s="14" t="s">
        <v>64</v>
      </c>
      <c r="N20" s="16" t="s">
        <v>62</v>
      </c>
      <c r="O20" s="13" t="s">
        <v>63</v>
      </c>
      <c r="P20" s="14" t="s">
        <v>64</v>
      </c>
      <c r="Q20" s="16" t="s">
        <v>62</v>
      </c>
      <c r="R20" s="13" t="s">
        <v>63</v>
      </c>
      <c r="S20" s="14" t="s">
        <v>64</v>
      </c>
      <c r="T20" s="16" t="s">
        <v>62</v>
      </c>
      <c r="U20" s="13" t="s">
        <v>63</v>
      </c>
      <c r="V20" s="14" t="s">
        <v>64</v>
      </c>
      <c r="W20" s="16" t="s">
        <v>62</v>
      </c>
      <c r="X20" s="13" t="s">
        <v>63</v>
      </c>
      <c r="Y20" s="14" t="s">
        <v>64</v>
      </c>
      <c r="Z20" s="16" t="s">
        <v>62</v>
      </c>
      <c r="AA20" s="13" t="s">
        <v>63</v>
      </c>
      <c r="AB20" s="14" t="s">
        <v>64</v>
      </c>
      <c r="AC20" s="16" t="s">
        <v>62</v>
      </c>
      <c r="AD20" s="13" t="s">
        <v>63</v>
      </c>
      <c r="AE20" s="14" t="s">
        <v>64</v>
      </c>
      <c r="AF20" s="16" t="s">
        <v>62</v>
      </c>
      <c r="AG20" s="13" t="s">
        <v>63</v>
      </c>
      <c r="AH20" s="14" t="s">
        <v>64</v>
      </c>
      <c r="AI20" s="16" t="s">
        <v>62</v>
      </c>
      <c r="AJ20" s="13" t="s">
        <v>63</v>
      </c>
      <c r="AK20" s="14" t="s">
        <v>64</v>
      </c>
      <c r="AL20" s="16" t="s">
        <v>62</v>
      </c>
      <c r="AM20" s="13" t="s">
        <v>63</v>
      </c>
      <c r="AN20" s="14" t="s">
        <v>64</v>
      </c>
      <c r="AO20" s="16" t="s">
        <v>62</v>
      </c>
      <c r="AP20" s="13" t="s">
        <v>63</v>
      </c>
      <c r="AQ20" s="14" t="s">
        <v>64</v>
      </c>
      <c r="AR20" s="16" t="s">
        <v>62</v>
      </c>
      <c r="AS20" s="13" t="s">
        <v>63</v>
      </c>
      <c r="AT20" s="14" t="s">
        <v>64</v>
      </c>
      <c r="AU20" s="16" t="s">
        <v>62</v>
      </c>
      <c r="AV20" s="13" t="s">
        <v>63</v>
      </c>
      <c r="AW20" s="14" t="s">
        <v>64</v>
      </c>
      <c r="AX20" s="16" t="s">
        <v>62</v>
      </c>
      <c r="AY20" s="13" t="s">
        <v>63</v>
      </c>
      <c r="AZ20" s="14" t="s">
        <v>64</v>
      </c>
      <c r="BA20" s="16" t="s">
        <v>62</v>
      </c>
      <c r="BB20" s="13" t="s">
        <v>63</v>
      </c>
      <c r="BC20" s="14" t="s">
        <v>64</v>
      </c>
      <c r="BD20" s="16" t="s">
        <v>62</v>
      </c>
      <c r="BE20" s="13" t="s">
        <v>63</v>
      </c>
      <c r="BF20" s="14" t="s">
        <v>64</v>
      </c>
      <c r="BG20" s="16" t="s">
        <v>62</v>
      </c>
      <c r="BH20" s="13" t="s">
        <v>63</v>
      </c>
      <c r="BI20" s="14" t="s">
        <v>64</v>
      </c>
      <c r="BJ20" s="16" t="s">
        <v>62</v>
      </c>
      <c r="BK20" s="13" t="s">
        <v>63</v>
      </c>
      <c r="BL20" s="14" t="s">
        <v>64</v>
      </c>
      <c r="BM20" s="16" t="s">
        <v>62</v>
      </c>
      <c r="BN20" s="13" t="s">
        <v>63</v>
      </c>
      <c r="BO20" s="14" t="s">
        <v>64</v>
      </c>
      <c r="BP20" s="16" t="s">
        <v>62</v>
      </c>
      <c r="BQ20" s="13" t="s">
        <v>63</v>
      </c>
      <c r="BR20" s="14" t="s">
        <v>64</v>
      </c>
      <c r="BS20" s="16" t="s">
        <v>62</v>
      </c>
      <c r="BT20" s="13" t="s">
        <v>63</v>
      </c>
      <c r="BU20" s="14" t="s">
        <v>64</v>
      </c>
      <c r="BV20" s="16" t="s">
        <v>62</v>
      </c>
      <c r="BW20" s="13" t="s">
        <v>63</v>
      </c>
      <c r="BX20" s="14" t="s">
        <v>64</v>
      </c>
      <c r="BY20" s="16" t="s">
        <v>62</v>
      </c>
      <c r="BZ20" s="13" t="s">
        <v>63</v>
      </c>
      <c r="CA20" s="14" t="s">
        <v>64</v>
      </c>
      <c r="CB20" s="16" t="s">
        <v>62</v>
      </c>
      <c r="CC20" s="13" t="s">
        <v>63</v>
      </c>
      <c r="CD20" s="14" t="s">
        <v>64</v>
      </c>
      <c r="CE20" s="16" t="s">
        <v>62</v>
      </c>
      <c r="CF20" s="13" t="s">
        <v>63</v>
      </c>
      <c r="CG20" s="14" t="s">
        <v>64</v>
      </c>
      <c r="CH20" s="16" t="s">
        <v>62</v>
      </c>
      <c r="CI20" s="13" t="s">
        <v>63</v>
      </c>
      <c r="CJ20" s="14" t="s">
        <v>64</v>
      </c>
      <c r="CK20" s="16" t="s">
        <v>62</v>
      </c>
      <c r="CL20" s="13" t="s">
        <v>63</v>
      </c>
      <c r="CM20" s="14" t="s">
        <v>64</v>
      </c>
      <c r="CN20" s="16" t="s">
        <v>62</v>
      </c>
      <c r="CO20" s="13" t="s">
        <v>63</v>
      </c>
      <c r="CP20" s="14" t="s">
        <v>64</v>
      </c>
      <c r="CQ20" s="16" t="s">
        <v>62</v>
      </c>
      <c r="CR20" s="13" t="s">
        <v>63</v>
      </c>
      <c r="CS20" s="14" t="s">
        <v>64</v>
      </c>
      <c r="CT20" s="16" t="s">
        <v>62</v>
      </c>
      <c r="CU20" s="13" t="s">
        <v>63</v>
      </c>
      <c r="CV20" s="14" t="s">
        <v>64</v>
      </c>
      <c r="CW20" s="16" t="s">
        <v>62</v>
      </c>
      <c r="CX20" s="13" t="s">
        <v>63</v>
      </c>
      <c r="CY20" s="14" t="s">
        <v>64</v>
      </c>
      <c r="CZ20" s="16" t="s">
        <v>62</v>
      </c>
      <c r="DA20" s="13" t="s">
        <v>63</v>
      </c>
      <c r="DB20" s="14" t="s">
        <v>64</v>
      </c>
      <c r="DC20" s="16" t="s">
        <v>62</v>
      </c>
      <c r="DD20" s="13" t="s">
        <v>63</v>
      </c>
      <c r="DE20" s="14" t="s">
        <v>64</v>
      </c>
      <c r="DF20" s="16" t="s">
        <v>62</v>
      </c>
      <c r="DG20" s="13" t="s">
        <v>63</v>
      </c>
      <c r="DH20" s="14" t="s">
        <v>64</v>
      </c>
      <c r="DI20" s="16" t="s">
        <v>62</v>
      </c>
      <c r="DJ20" s="13" t="s">
        <v>63</v>
      </c>
      <c r="DK20" s="14" t="s">
        <v>64</v>
      </c>
      <c r="DL20" s="16" t="s">
        <v>62</v>
      </c>
      <c r="DM20" s="13" t="s">
        <v>63</v>
      </c>
      <c r="DN20" s="14" t="s">
        <v>64</v>
      </c>
      <c r="DO20" s="16" t="s">
        <v>62</v>
      </c>
      <c r="DP20" s="13" t="s">
        <v>63</v>
      </c>
      <c r="DQ20" s="14" t="s">
        <v>64</v>
      </c>
      <c r="DR20" s="16" t="s">
        <v>62</v>
      </c>
      <c r="DS20" s="13" t="s">
        <v>63</v>
      </c>
      <c r="DT20" s="14" t="s">
        <v>64</v>
      </c>
      <c r="DU20" s="16" t="s">
        <v>62</v>
      </c>
      <c r="DV20" s="13" t="s">
        <v>63</v>
      </c>
      <c r="DW20" s="14" t="s">
        <v>64</v>
      </c>
      <c r="DX20" s="16" t="s">
        <v>62</v>
      </c>
      <c r="DY20" s="13" t="s">
        <v>63</v>
      </c>
      <c r="DZ20" s="14" t="s">
        <v>64</v>
      </c>
      <c r="EA20" s="16" t="s">
        <v>62</v>
      </c>
      <c r="EB20" s="13" t="s">
        <v>63</v>
      </c>
      <c r="EC20" s="14" t="s">
        <v>64</v>
      </c>
      <c r="ED20" s="16" t="s">
        <v>62</v>
      </c>
      <c r="EE20" s="13" t="s">
        <v>63</v>
      </c>
      <c r="EF20" s="14" t="s">
        <v>64</v>
      </c>
      <c r="EG20" s="16" t="s">
        <v>62</v>
      </c>
      <c r="EH20" s="13" t="s">
        <v>63</v>
      </c>
      <c r="EI20" s="14" t="s">
        <v>64</v>
      </c>
    </row>
    <row r="21" spans="1:139" s="6" customFormat="1" ht="15">
      <c r="A21" s="4" t="s">
        <v>66</v>
      </c>
      <c r="B21" s="21">
        <v>653</v>
      </c>
      <c r="C21" s="7">
        <v>321</v>
      </c>
      <c r="D21" s="7">
        <v>332</v>
      </c>
      <c r="E21" s="17">
        <v>2</v>
      </c>
      <c r="F21" s="9">
        <v>2</v>
      </c>
      <c r="G21" s="10">
        <v>0</v>
      </c>
      <c r="H21" s="17">
        <v>0</v>
      </c>
      <c r="I21" s="9">
        <v>0</v>
      </c>
      <c r="J21" s="10">
        <v>0</v>
      </c>
      <c r="K21" s="17">
        <v>0</v>
      </c>
      <c r="L21" s="9">
        <v>0</v>
      </c>
      <c r="M21" s="10">
        <v>0</v>
      </c>
      <c r="N21" s="17">
        <v>0</v>
      </c>
      <c r="O21" s="9">
        <v>0</v>
      </c>
      <c r="P21" s="10">
        <v>0</v>
      </c>
      <c r="Q21" s="17">
        <v>0</v>
      </c>
      <c r="R21" s="9">
        <v>0</v>
      </c>
      <c r="S21" s="10">
        <v>0</v>
      </c>
      <c r="T21" s="17">
        <v>0</v>
      </c>
      <c r="U21" s="9">
        <v>0</v>
      </c>
      <c r="V21" s="10">
        <v>0</v>
      </c>
      <c r="W21" s="17">
        <v>0</v>
      </c>
      <c r="X21" s="9">
        <v>0</v>
      </c>
      <c r="Y21" s="10">
        <v>0</v>
      </c>
      <c r="Z21" s="17">
        <v>0</v>
      </c>
      <c r="AA21" s="9">
        <v>0</v>
      </c>
      <c r="AB21" s="10">
        <v>0</v>
      </c>
      <c r="AC21" s="17">
        <v>0</v>
      </c>
      <c r="AD21" s="9">
        <v>0</v>
      </c>
      <c r="AE21" s="10">
        <v>0</v>
      </c>
      <c r="AF21" s="17">
        <v>0</v>
      </c>
      <c r="AG21" s="9">
        <v>0</v>
      </c>
      <c r="AH21" s="10">
        <v>0</v>
      </c>
      <c r="AI21" s="17">
        <v>0</v>
      </c>
      <c r="AJ21" s="9">
        <v>0</v>
      </c>
      <c r="AK21" s="10">
        <v>0</v>
      </c>
      <c r="AL21" s="17">
        <v>0</v>
      </c>
      <c r="AM21" s="9">
        <v>0</v>
      </c>
      <c r="AN21" s="10">
        <v>0</v>
      </c>
      <c r="AO21" s="17">
        <v>0</v>
      </c>
      <c r="AP21" s="9">
        <v>0</v>
      </c>
      <c r="AQ21" s="10">
        <v>0</v>
      </c>
      <c r="AR21" s="17">
        <v>0</v>
      </c>
      <c r="AS21" s="9">
        <v>0</v>
      </c>
      <c r="AT21" s="10">
        <v>0</v>
      </c>
      <c r="AU21" s="17">
        <v>0</v>
      </c>
      <c r="AV21" s="9">
        <v>0</v>
      </c>
      <c r="AW21" s="10">
        <v>0</v>
      </c>
      <c r="AX21" s="17">
        <v>0</v>
      </c>
      <c r="AY21" s="9">
        <v>0</v>
      </c>
      <c r="AZ21" s="10">
        <v>0</v>
      </c>
      <c r="BA21" s="17">
        <v>0</v>
      </c>
      <c r="BB21" s="9">
        <v>0</v>
      </c>
      <c r="BC21" s="10">
        <v>0</v>
      </c>
      <c r="BD21" s="17">
        <v>1</v>
      </c>
      <c r="BE21" s="9">
        <v>1</v>
      </c>
      <c r="BF21" s="10">
        <v>0</v>
      </c>
      <c r="BG21" s="17">
        <v>0</v>
      </c>
      <c r="BH21" s="9">
        <v>0</v>
      </c>
      <c r="BI21" s="10">
        <v>0</v>
      </c>
      <c r="BJ21" s="17">
        <v>0</v>
      </c>
      <c r="BK21" s="9">
        <v>0</v>
      </c>
      <c r="BL21" s="10">
        <v>0</v>
      </c>
      <c r="BM21" s="17">
        <v>0</v>
      </c>
      <c r="BN21" s="9">
        <v>0</v>
      </c>
      <c r="BO21" s="10">
        <v>0</v>
      </c>
      <c r="BP21" s="17">
        <v>0</v>
      </c>
      <c r="BQ21" s="9">
        <v>0</v>
      </c>
      <c r="BR21" s="10">
        <v>0</v>
      </c>
      <c r="BS21" s="17">
        <v>0</v>
      </c>
      <c r="BT21" s="9">
        <v>0</v>
      </c>
      <c r="BU21" s="10">
        <v>0</v>
      </c>
      <c r="BV21" s="17">
        <v>2</v>
      </c>
      <c r="BW21" s="9">
        <v>1</v>
      </c>
      <c r="BX21" s="10">
        <v>1</v>
      </c>
      <c r="BY21" s="17">
        <v>0</v>
      </c>
      <c r="BZ21" s="9">
        <v>0</v>
      </c>
      <c r="CA21" s="10">
        <v>0</v>
      </c>
      <c r="CB21" s="17">
        <v>2</v>
      </c>
      <c r="CC21" s="9">
        <v>2</v>
      </c>
      <c r="CD21" s="10">
        <v>0</v>
      </c>
      <c r="CE21" s="17">
        <v>2</v>
      </c>
      <c r="CF21" s="9">
        <v>1</v>
      </c>
      <c r="CG21" s="10">
        <v>1</v>
      </c>
      <c r="CH21" s="17">
        <v>3</v>
      </c>
      <c r="CI21" s="9">
        <v>1</v>
      </c>
      <c r="CJ21" s="10">
        <v>2</v>
      </c>
      <c r="CK21" s="17">
        <v>4</v>
      </c>
      <c r="CL21" s="9">
        <v>2</v>
      </c>
      <c r="CM21" s="10">
        <v>2</v>
      </c>
      <c r="CN21" s="17">
        <v>9</v>
      </c>
      <c r="CO21" s="9">
        <v>6</v>
      </c>
      <c r="CP21" s="10">
        <v>3</v>
      </c>
      <c r="CQ21" s="17">
        <v>17</v>
      </c>
      <c r="CR21" s="9">
        <v>12</v>
      </c>
      <c r="CS21" s="10">
        <v>5</v>
      </c>
      <c r="CT21" s="17">
        <v>28</v>
      </c>
      <c r="CU21" s="9">
        <v>16</v>
      </c>
      <c r="CV21" s="10">
        <v>12</v>
      </c>
      <c r="CW21" s="17">
        <v>7</v>
      </c>
      <c r="CX21" s="9">
        <v>6</v>
      </c>
      <c r="CY21" s="10">
        <v>1</v>
      </c>
      <c r="CZ21" s="17">
        <v>7</v>
      </c>
      <c r="DA21" s="9">
        <v>5</v>
      </c>
      <c r="DB21" s="10">
        <v>2</v>
      </c>
      <c r="DC21" s="17">
        <v>6</v>
      </c>
      <c r="DD21" s="9">
        <v>6</v>
      </c>
      <c r="DE21" s="10">
        <v>0</v>
      </c>
      <c r="DF21" s="17">
        <v>7</v>
      </c>
      <c r="DG21" s="9">
        <v>4</v>
      </c>
      <c r="DH21" s="10">
        <v>3</v>
      </c>
      <c r="DI21" s="17">
        <v>13</v>
      </c>
      <c r="DJ21" s="9">
        <v>9</v>
      </c>
      <c r="DK21" s="10">
        <v>4</v>
      </c>
      <c r="DL21" s="17">
        <v>9</v>
      </c>
      <c r="DM21" s="9">
        <v>8</v>
      </c>
      <c r="DN21" s="10">
        <v>1</v>
      </c>
      <c r="DO21" s="17">
        <v>7</v>
      </c>
      <c r="DP21" s="9">
        <v>2</v>
      </c>
      <c r="DQ21" s="10">
        <v>5</v>
      </c>
      <c r="DR21" s="17">
        <v>9</v>
      </c>
      <c r="DS21" s="9">
        <v>6</v>
      </c>
      <c r="DT21" s="10">
        <v>3</v>
      </c>
      <c r="DU21" s="17">
        <v>5</v>
      </c>
      <c r="DV21" s="9">
        <v>2</v>
      </c>
      <c r="DW21" s="10">
        <v>3</v>
      </c>
      <c r="DX21" s="17">
        <v>8</v>
      </c>
      <c r="DY21" s="9">
        <v>8</v>
      </c>
      <c r="DZ21" s="10">
        <v>0</v>
      </c>
      <c r="EA21" s="17">
        <v>51</v>
      </c>
      <c r="EB21" s="9">
        <v>32</v>
      </c>
      <c r="EC21" s="10">
        <v>19</v>
      </c>
      <c r="ED21" s="17">
        <v>83</v>
      </c>
      <c r="EE21" s="9">
        <v>54</v>
      </c>
      <c r="EF21" s="10">
        <v>29</v>
      </c>
      <c r="EG21" s="17">
        <v>371</v>
      </c>
      <c r="EH21" s="9">
        <v>135</v>
      </c>
      <c r="EI21" s="10">
        <v>236</v>
      </c>
    </row>
    <row r="22" spans="1:139" s="6" customFormat="1" ht="15">
      <c r="A22" s="23" t="s">
        <v>55</v>
      </c>
      <c r="B22" s="24">
        <v>181</v>
      </c>
      <c r="C22" s="25">
        <v>89</v>
      </c>
      <c r="D22" s="25">
        <v>92</v>
      </c>
      <c r="E22" s="30">
        <v>0</v>
      </c>
      <c r="F22" s="25">
        <v>0</v>
      </c>
      <c r="G22" s="31">
        <v>0</v>
      </c>
      <c r="H22" s="30">
        <v>0</v>
      </c>
      <c r="I22" s="25">
        <v>0</v>
      </c>
      <c r="J22" s="31">
        <v>0</v>
      </c>
      <c r="K22" s="30">
        <v>0</v>
      </c>
      <c r="L22" s="25">
        <v>0</v>
      </c>
      <c r="M22" s="31">
        <v>0</v>
      </c>
      <c r="N22" s="30">
        <v>0</v>
      </c>
      <c r="O22" s="25">
        <v>0</v>
      </c>
      <c r="P22" s="31">
        <v>0</v>
      </c>
      <c r="Q22" s="30">
        <v>0</v>
      </c>
      <c r="R22" s="25">
        <v>0</v>
      </c>
      <c r="S22" s="31">
        <v>0</v>
      </c>
      <c r="T22" s="30">
        <v>0</v>
      </c>
      <c r="U22" s="25">
        <v>0</v>
      </c>
      <c r="V22" s="31">
        <v>0</v>
      </c>
      <c r="W22" s="30">
        <v>0</v>
      </c>
      <c r="X22" s="25">
        <v>0</v>
      </c>
      <c r="Y22" s="31">
        <v>0</v>
      </c>
      <c r="Z22" s="30">
        <v>0</v>
      </c>
      <c r="AA22" s="25">
        <v>0</v>
      </c>
      <c r="AB22" s="31">
        <v>0</v>
      </c>
      <c r="AC22" s="30">
        <v>0</v>
      </c>
      <c r="AD22" s="25">
        <v>0</v>
      </c>
      <c r="AE22" s="31">
        <v>0</v>
      </c>
      <c r="AF22" s="30">
        <v>0</v>
      </c>
      <c r="AG22" s="25">
        <v>0</v>
      </c>
      <c r="AH22" s="31">
        <v>0</v>
      </c>
      <c r="AI22" s="30">
        <v>0</v>
      </c>
      <c r="AJ22" s="25">
        <v>0</v>
      </c>
      <c r="AK22" s="31">
        <v>0</v>
      </c>
      <c r="AL22" s="30">
        <v>0</v>
      </c>
      <c r="AM22" s="25">
        <v>0</v>
      </c>
      <c r="AN22" s="31">
        <v>0</v>
      </c>
      <c r="AO22" s="30">
        <v>0</v>
      </c>
      <c r="AP22" s="25">
        <v>0</v>
      </c>
      <c r="AQ22" s="31">
        <v>0</v>
      </c>
      <c r="AR22" s="30">
        <v>0</v>
      </c>
      <c r="AS22" s="25">
        <v>0</v>
      </c>
      <c r="AT22" s="31">
        <v>0</v>
      </c>
      <c r="AU22" s="30">
        <v>0</v>
      </c>
      <c r="AV22" s="25">
        <v>0</v>
      </c>
      <c r="AW22" s="31">
        <v>0</v>
      </c>
      <c r="AX22" s="30">
        <v>0</v>
      </c>
      <c r="AY22" s="25">
        <v>0</v>
      </c>
      <c r="AZ22" s="31">
        <v>0</v>
      </c>
      <c r="BA22" s="30">
        <v>0</v>
      </c>
      <c r="BB22" s="25">
        <v>0</v>
      </c>
      <c r="BC22" s="31">
        <v>0</v>
      </c>
      <c r="BD22" s="30">
        <v>0</v>
      </c>
      <c r="BE22" s="25">
        <v>0</v>
      </c>
      <c r="BF22" s="31">
        <v>0</v>
      </c>
      <c r="BG22" s="30">
        <v>0</v>
      </c>
      <c r="BH22" s="25">
        <v>0</v>
      </c>
      <c r="BI22" s="31">
        <v>0</v>
      </c>
      <c r="BJ22" s="30">
        <v>0</v>
      </c>
      <c r="BK22" s="25">
        <v>0</v>
      </c>
      <c r="BL22" s="31">
        <v>0</v>
      </c>
      <c r="BM22" s="30">
        <v>0</v>
      </c>
      <c r="BN22" s="25">
        <v>0</v>
      </c>
      <c r="BO22" s="31">
        <v>0</v>
      </c>
      <c r="BP22" s="30">
        <v>0</v>
      </c>
      <c r="BQ22" s="25">
        <v>0</v>
      </c>
      <c r="BR22" s="31">
        <v>0</v>
      </c>
      <c r="BS22" s="30">
        <v>0</v>
      </c>
      <c r="BT22" s="25">
        <v>0</v>
      </c>
      <c r="BU22" s="31">
        <v>0</v>
      </c>
      <c r="BV22" s="30">
        <v>0</v>
      </c>
      <c r="BW22" s="25">
        <v>0</v>
      </c>
      <c r="BX22" s="31">
        <v>0</v>
      </c>
      <c r="BY22" s="30">
        <v>0</v>
      </c>
      <c r="BZ22" s="25">
        <v>0</v>
      </c>
      <c r="CA22" s="31">
        <v>0</v>
      </c>
      <c r="CB22" s="30">
        <v>0</v>
      </c>
      <c r="CC22" s="25">
        <v>0</v>
      </c>
      <c r="CD22" s="31">
        <v>0</v>
      </c>
      <c r="CE22" s="30">
        <v>0</v>
      </c>
      <c r="CF22" s="25">
        <v>0</v>
      </c>
      <c r="CG22" s="31">
        <v>0</v>
      </c>
      <c r="CH22" s="30">
        <v>1</v>
      </c>
      <c r="CI22" s="25">
        <v>1</v>
      </c>
      <c r="CJ22" s="31">
        <v>0</v>
      </c>
      <c r="CK22" s="30">
        <v>0</v>
      </c>
      <c r="CL22" s="25">
        <v>0</v>
      </c>
      <c r="CM22" s="31">
        <v>0</v>
      </c>
      <c r="CN22" s="30">
        <v>3</v>
      </c>
      <c r="CO22" s="25">
        <v>2</v>
      </c>
      <c r="CP22" s="31">
        <v>1</v>
      </c>
      <c r="CQ22" s="30">
        <v>5</v>
      </c>
      <c r="CR22" s="25">
        <v>4</v>
      </c>
      <c r="CS22" s="31">
        <v>1</v>
      </c>
      <c r="CT22" s="30">
        <v>7</v>
      </c>
      <c r="CU22" s="25">
        <v>6</v>
      </c>
      <c r="CV22" s="31">
        <v>1</v>
      </c>
      <c r="CW22" s="30">
        <v>2</v>
      </c>
      <c r="CX22" s="25">
        <v>2</v>
      </c>
      <c r="CY22" s="31">
        <v>0</v>
      </c>
      <c r="CZ22" s="30">
        <v>3</v>
      </c>
      <c r="DA22" s="25">
        <v>1</v>
      </c>
      <c r="DB22" s="31">
        <v>2</v>
      </c>
      <c r="DC22" s="30">
        <v>2</v>
      </c>
      <c r="DD22" s="25">
        <v>2</v>
      </c>
      <c r="DE22" s="31">
        <v>0</v>
      </c>
      <c r="DF22" s="30">
        <v>3</v>
      </c>
      <c r="DG22" s="25">
        <v>2</v>
      </c>
      <c r="DH22" s="31">
        <v>1</v>
      </c>
      <c r="DI22" s="30">
        <v>3</v>
      </c>
      <c r="DJ22" s="25">
        <v>2</v>
      </c>
      <c r="DK22" s="31">
        <v>1</v>
      </c>
      <c r="DL22" s="30">
        <v>2</v>
      </c>
      <c r="DM22" s="25">
        <v>1</v>
      </c>
      <c r="DN22" s="31">
        <v>1</v>
      </c>
      <c r="DO22" s="30">
        <v>0</v>
      </c>
      <c r="DP22" s="25">
        <v>0</v>
      </c>
      <c r="DQ22" s="31">
        <v>0</v>
      </c>
      <c r="DR22" s="30">
        <v>4</v>
      </c>
      <c r="DS22" s="25">
        <v>2</v>
      </c>
      <c r="DT22" s="31">
        <v>2</v>
      </c>
      <c r="DU22" s="30">
        <v>0</v>
      </c>
      <c r="DV22" s="25">
        <v>0</v>
      </c>
      <c r="DW22" s="31">
        <v>0</v>
      </c>
      <c r="DX22" s="30">
        <v>1</v>
      </c>
      <c r="DY22" s="25">
        <v>1</v>
      </c>
      <c r="DZ22" s="31">
        <v>0</v>
      </c>
      <c r="EA22" s="30">
        <v>12</v>
      </c>
      <c r="EB22" s="25">
        <v>9</v>
      </c>
      <c r="EC22" s="31">
        <v>3</v>
      </c>
      <c r="ED22" s="30">
        <v>22</v>
      </c>
      <c r="EE22" s="25">
        <v>14</v>
      </c>
      <c r="EF22" s="31">
        <v>8</v>
      </c>
      <c r="EG22" s="30">
        <v>111</v>
      </c>
      <c r="EH22" s="25">
        <v>40</v>
      </c>
      <c r="EI22" s="31">
        <v>71</v>
      </c>
    </row>
    <row r="23" spans="1:139" ht="15">
      <c r="A23" s="26" t="s">
        <v>48</v>
      </c>
      <c r="B23" s="20">
        <v>17</v>
      </c>
      <c r="C23" s="11">
        <v>11</v>
      </c>
      <c r="D23" s="11">
        <v>6</v>
      </c>
      <c r="E23" s="18">
        <v>0</v>
      </c>
      <c r="F23" s="11">
        <v>0</v>
      </c>
      <c r="G23" s="12">
        <v>0</v>
      </c>
      <c r="H23" s="18">
        <v>0</v>
      </c>
      <c r="I23" s="11">
        <v>0</v>
      </c>
      <c r="J23" s="12">
        <v>0</v>
      </c>
      <c r="K23" s="18">
        <v>0</v>
      </c>
      <c r="L23" s="11">
        <v>0</v>
      </c>
      <c r="M23" s="12">
        <v>0</v>
      </c>
      <c r="N23" s="18">
        <v>0</v>
      </c>
      <c r="O23" s="11">
        <v>0</v>
      </c>
      <c r="P23" s="12">
        <v>0</v>
      </c>
      <c r="Q23" s="18">
        <v>0</v>
      </c>
      <c r="R23" s="11">
        <v>0</v>
      </c>
      <c r="S23" s="12">
        <v>0</v>
      </c>
      <c r="T23" s="18">
        <v>0</v>
      </c>
      <c r="U23" s="11">
        <v>0</v>
      </c>
      <c r="V23" s="12">
        <v>0</v>
      </c>
      <c r="W23" s="18">
        <v>0</v>
      </c>
      <c r="X23" s="11">
        <v>0</v>
      </c>
      <c r="Y23" s="12">
        <v>0</v>
      </c>
      <c r="Z23" s="18">
        <v>0</v>
      </c>
      <c r="AA23" s="11">
        <v>0</v>
      </c>
      <c r="AB23" s="12">
        <v>0</v>
      </c>
      <c r="AC23" s="18">
        <v>0</v>
      </c>
      <c r="AD23" s="11">
        <v>0</v>
      </c>
      <c r="AE23" s="12">
        <v>0</v>
      </c>
      <c r="AF23" s="18">
        <v>0</v>
      </c>
      <c r="AG23" s="11">
        <v>0</v>
      </c>
      <c r="AH23" s="12">
        <v>0</v>
      </c>
      <c r="AI23" s="18">
        <v>0</v>
      </c>
      <c r="AJ23" s="11">
        <v>0</v>
      </c>
      <c r="AK23" s="12">
        <v>0</v>
      </c>
      <c r="AL23" s="18">
        <v>0</v>
      </c>
      <c r="AM23" s="11">
        <v>0</v>
      </c>
      <c r="AN23" s="12">
        <v>0</v>
      </c>
      <c r="AO23" s="18">
        <v>0</v>
      </c>
      <c r="AP23" s="11">
        <v>0</v>
      </c>
      <c r="AQ23" s="12">
        <v>0</v>
      </c>
      <c r="AR23" s="18">
        <v>0</v>
      </c>
      <c r="AS23" s="11">
        <v>0</v>
      </c>
      <c r="AT23" s="12">
        <v>0</v>
      </c>
      <c r="AU23" s="18">
        <v>0</v>
      </c>
      <c r="AV23" s="11">
        <v>0</v>
      </c>
      <c r="AW23" s="12">
        <v>0</v>
      </c>
      <c r="AX23" s="18">
        <v>0</v>
      </c>
      <c r="AY23" s="11">
        <v>0</v>
      </c>
      <c r="AZ23" s="12">
        <v>0</v>
      </c>
      <c r="BA23" s="18">
        <v>0</v>
      </c>
      <c r="BB23" s="11">
        <v>0</v>
      </c>
      <c r="BC23" s="12">
        <v>0</v>
      </c>
      <c r="BD23" s="18">
        <v>0</v>
      </c>
      <c r="BE23" s="11">
        <v>0</v>
      </c>
      <c r="BF23" s="12">
        <v>0</v>
      </c>
      <c r="BG23" s="18">
        <v>0</v>
      </c>
      <c r="BH23" s="11">
        <v>0</v>
      </c>
      <c r="BI23" s="12">
        <v>0</v>
      </c>
      <c r="BJ23" s="18">
        <v>0</v>
      </c>
      <c r="BK23" s="11">
        <v>0</v>
      </c>
      <c r="BL23" s="12">
        <v>0</v>
      </c>
      <c r="BM23" s="18">
        <v>0</v>
      </c>
      <c r="BN23" s="11">
        <v>0</v>
      </c>
      <c r="BO23" s="12">
        <v>0</v>
      </c>
      <c r="BP23" s="18">
        <v>0</v>
      </c>
      <c r="BQ23" s="11">
        <v>0</v>
      </c>
      <c r="BR23" s="12">
        <v>0</v>
      </c>
      <c r="BS23" s="18">
        <v>0</v>
      </c>
      <c r="BT23" s="11">
        <v>0</v>
      </c>
      <c r="BU23" s="12">
        <v>0</v>
      </c>
      <c r="BV23" s="18">
        <v>0</v>
      </c>
      <c r="BW23" s="11">
        <v>0</v>
      </c>
      <c r="BX23" s="12">
        <v>0</v>
      </c>
      <c r="BY23" s="18">
        <v>0</v>
      </c>
      <c r="BZ23" s="11">
        <v>0</v>
      </c>
      <c r="CA23" s="12">
        <v>0</v>
      </c>
      <c r="CB23" s="18">
        <v>0</v>
      </c>
      <c r="CC23" s="11">
        <v>0</v>
      </c>
      <c r="CD23" s="12">
        <v>0</v>
      </c>
      <c r="CE23" s="18">
        <v>0</v>
      </c>
      <c r="CF23" s="11">
        <v>0</v>
      </c>
      <c r="CG23" s="12">
        <v>0</v>
      </c>
      <c r="CH23" s="18">
        <v>0</v>
      </c>
      <c r="CI23" s="11">
        <v>0</v>
      </c>
      <c r="CJ23" s="12">
        <v>0</v>
      </c>
      <c r="CK23" s="18">
        <v>0</v>
      </c>
      <c r="CL23" s="11">
        <v>0</v>
      </c>
      <c r="CM23" s="12">
        <v>0</v>
      </c>
      <c r="CN23" s="18">
        <v>1</v>
      </c>
      <c r="CO23" s="11">
        <v>1</v>
      </c>
      <c r="CP23" s="12">
        <v>0</v>
      </c>
      <c r="CQ23" s="18">
        <v>0</v>
      </c>
      <c r="CR23" s="11">
        <v>0</v>
      </c>
      <c r="CS23" s="12">
        <v>0</v>
      </c>
      <c r="CT23" s="18">
        <v>1</v>
      </c>
      <c r="CU23" s="11">
        <v>1</v>
      </c>
      <c r="CV23" s="12">
        <v>0</v>
      </c>
      <c r="CW23" s="18">
        <v>0</v>
      </c>
      <c r="CX23" s="11">
        <v>0</v>
      </c>
      <c r="CY23" s="12">
        <v>0</v>
      </c>
      <c r="CZ23" s="18">
        <v>1</v>
      </c>
      <c r="DA23" s="11">
        <v>1</v>
      </c>
      <c r="DB23" s="12">
        <v>0</v>
      </c>
      <c r="DC23" s="18">
        <v>0</v>
      </c>
      <c r="DD23" s="11">
        <v>0</v>
      </c>
      <c r="DE23" s="12">
        <v>0</v>
      </c>
      <c r="DF23" s="18">
        <v>0</v>
      </c>
      <c r="DG23" s="11">
        <v>0</v>
      </c>
      <c r="DH23" s="12">
        <v>0</v>
      </c>
      <c r="DI23" s="18">
        <v>0</v>
      </c>
      <c r="DJ23" s="11">
        <v>0</v>
      </c>
      <c r="DK23" s="12">
        <v>0</v>
      </c>
      <c r="DL23" s="18">
        <v>0</v>
      </c>
      <c r="DM23" s="11">
        <v>0</v>
      </c>
      <c r="DN23" s="12">
        <v>0</v>
      </c>
      <c r="DO23" s="18">
        <v>0</v>
      </c>
      <c r="DP23" s="11">
        <v>0</v>
      </c>
      <c r="DQ23" s="12">
        <v>0</v>
      </c>
      <c r="DR23" s="18">
        <v>0</v>
      </c>
      <c r="DS23" s="11">
        <v>0</v>
      </c>
      <c r="DT23" s="12">
        <v>0</v>
      </c>
      <c r="DU23" s="18">
        <v>0</v>
      </c>
      <c r="DV23" s="11">
        <v>0</v>
      </c>
      <c r="DW23" s="12">
        <v>0</v>
      </c>
      <c r="DX23" s="18">
        <v>1</v>
      </c>
      <c r="DY23" s="11">
        <v>1</v>
      </c>
      <c r="DZ23" s="12">
        <v>0</v>
      </c>
      <c r="EA23" s="18">
        <v>2</v>
      </c>
      <c r="EB23" s="11">
        <v>2</v>
      </c>
      <c r="EC23" s="12">
        <v>0</v>
      </c>
      <c r="ED23" s="18">
        <v>0</v>
      </c>
      <c r="EE23" s="11">
        <v>0</v>
      </c>
      <c r="EF23" s="12">
        <v>0</v>
      </c>
      <c r="EG23" s="18">
        <v>11</v>
      </c>
      <c r="EH23" s="11">
        <v>5</v>
      </c>
      <c r="EI23" s="12">
        <v>6</v>
      </c>
    </row>
    <row r="24" spans="1:139" ht="15">
      <c r="A24" s="8" t="s">
        <v>56</v>
      </c>
      <c r="B24" s="20">
        <v>39</v>
      </c>
      <c r="C24" s="11">
        <v>17</v>
      </c>
      <c r="D24" s="11">
        <v>22</v>
      </c>
      <c r="E24" s="18">
        <v>0</v>
      </c>
      <c r="F24" s="11">
        <v>0</v>
      </c>
      <c r="G24" s="12">
        <v>0</v>
      </c>
      <c r="H24" s="18">
        <v>0</v>
      </c>
      <c r="I24" s="11">
        <v>0</v>
      </c>
      <c r="J24" s="12">
        <v>0</v>
      </c>
      <c r="K24" s="18">
        <v>0</v>
      </c>
      <c r="L24" s="11">
        <v>0</v>
      </c>
      <c r="M24" s="12">
        <v>0</v>
      </c>
      <c r="N24" s="18">
        <v>0</v>
      </c>
      <c r="O24" s="11">
        <v>0</v>
      </c>
      <c r="P24" s="12">
        <v>0</v>
      </c>
      <c r="Q24" s="18">
        <v>0</v>
      </c>
      <c r="R24" s="11">
        <v>0</v>
      </c>
      <c r="S24" s="12">
        <v>0</v>
      </c>
      <c r="T24" s="18">
        <v>0</v>
      </c>
      <c r="U24" s="11">
        <v>0</v>
      </c>
      <c r="V24" s="12">
        <v>0</v>
      </c>
      <c r="W24" s="18">
        <v>0</v>
      </c>
      <c r="X24" s="11">
        <v>0</v>
      </c>
      <c r="Y24" s="12">
        <v>0</v>
      </c>
      <c r="Z24" s="18">
        <v>0</v>
      </c>
      <c r="AA24" s="11">
        <v>0</v>
      </c>
      <c r="AB24" s="12">
        <v>0</v>
      </c>
      <c r="AC24" s="18">
        <v>0</v>
      </c>
      <c r="AD24" s="11">
        <v>0</v>
      </c>
      <c r="AE24" s="12">
        <v>0</v>
      </c>
      <c r="AF24" s="18">
        <v>0</v>
      </c>
      <c r="AG24" s="11">
        <v>0</v>
      </c>
      <c r="AH24" s="12">
        <v>0</v>
      </c>
      <c r="AI24" s="18">
        <v>0</v>
      </c>
      <c r="AJ24" s="11">
        <v>0</v>
      </c>
      <c r="AK24" s="12">
        <v>0</v>
      </c>
      <c r="AL24" s="18">
        <v>0</v>
      </c>
      <c r="AM24" s="11">
        <v>0</v>
      </c>
      <c r="AN24" s="12">
        <v>0</v>
      </c>
      <c r="AO24" s="18">
        <v>0</v>
      </c>
      <c r="AP24" s="11">
        <v>0</v>
      </c>
      <c r="AQ24" s="12">
        <v>0</v>
      </c>
      <c r="AR24" s="18">
        <v>0</v>
      </c>
      <c r="AS24" s="11">
        <v>0</v>
      </c>
      <c r="AT24" s="12">
        <v>0</v>
      </c>
      <c r="AU24" s="18">
        <v>0</v>
      </c>
      <c r="AV24" s="11">
        <v>0</v>
      </c>
      <c r="AW24" s="12">
        <v>0</v>
      </c>
      <c r="AX24" s="18">
        <v>0</v>
      </c>
      <c r="AY24" s="11">
        <v>0</v>
      </c>
      <c r="AZ24" s="12">
        <v>0</v>
      </c>
      <c r="BA24" s="18">
        <v>0</v>
      </c>
      <c r="BB24" s="11">
        <v>0</v>
      </c>
      <c r="BC24" s="12">
        <v>0</v>
      </c>
      <c r="BD24" s="18">
        <v>0</v>
      </c>
      <c r="BE24" s="11">
        <v>0</v>
      </c>
      <c r="BF24" s="12">
        <v>0</v>
      </c>
      <c r="BG24" s="18">
        <v>0</v>
      </c>
      <c r="BH24" s="11">
        <v>0</v>
      </c>
      <c r="BI24" s="12">
        <v>0</v>
      </c>
      <c r="BJ24" s="18">
        <v>0</v>
      </c>
      <c r="BK24" s="11">
        <v>0</v>
      </c>
      <c r="BL24" s="12">
        <v>0</v>
      </c>
      <c r="BM24" s="18">
        <v>0</v>
      </c>
      <c r="BN24" s="11">
        <v>0</v>
      </c>
      <c r="BO24" s="12">
        <v>0</v>
      </c>
      <c r="BP24" s="18">
        <v>0</v>
      </c>
      <c r="BQ24" s="11">
        <v>0</v>
      </c>
      <c r="BR24" s="12">
        <v>0</v>
      </c>
      <c r="BS24" s="18">
        <v>0</v>
      </c>
      <c r="BT24" s="11">
        <v>0</v>
      </c>
      <c r="BU24" s="12">
        <v>0</v>
      </c>
      <c r="BV24" s="18">
        <v>0</v>
      </c>
      <c r="BW24" s="11">
        <v>0</v>
      </c>
      <c r="BX24" s="12">
        <v>0</v>
      </c>
      <c r="BY24" s="18">
        <v>0</v>
      </c>
      <c r="BZ24" s="11">
        <v>0</v>
      </c>
      <c r="CA24" s="12">
        <v>0</v>
      </c>
      <c r="CB24" s="18">
        <v>0</v>
      </c>
      <c r="CC24" s="11">
        <v>0</v>
      </c>
      <c r="CD24" s="12">
        <v>0</v>
      </c>
      <c r="CE24" s="18">
        <v>0</v>
      </c>
      <c r="CF24" s="11">
        <v>0</v>
      </c>
      <c r="CG24" s="12">
        <v>0</v>
      </c>
      <c r="CH24" s="18">
        <v>1</v>
      </c>
      <c r="CI24" s="11">
        <v>1</v>
      </c>
      <c r="CJ24" s="12">
        <v>0</v>
      </c>
      <c r="CK24" s="18">
        <v>0</v>
      </c>
      <c r="CL24" s="11">
        <v>0</v>
      </c>
      <c r="CM24" s="12">
        <v>0</v>
      </c>
      <c r="CN24" s="18">
        <v>0</v>
      </c>
      <c r="CO24" s="11">
        <v>0</v>
      </c>
      <c r="CP24" s="12">
        <v>0</v>
      </c>
      <c r="CQ24" s="18">
        <v>2</v>
      </c>
      <c r="CR24" s="11">
        <v>1</v>
      </c>
      <c r="CS24" s="12">
        <v>1</v>
      </c>
      <c r="CT24" s="18">
        <v>1</v>
      </c>
      <c r="CU24" s="11">
        <v>0</v>
      </c>
      <c r="CV24" s="12">
        <v>1</v>
      </c>
      <c r="CW24" s="18">
        <v>0</v>
      </c>
      <c r="CX24" s="11">
        <v>0</v>
      </c>
      <c r="CY24" s="12">
        <v>0</v>
      </c>
      <c r="CZ24" s="18">
        <v>0</v>
      </c>
      <c r="DA24" s="11">
        <v>0</v>
      </c>
      <c r="DB24" s="12">
        <v>0</v>
      </c>
      <c r="DC24" s="18">
        <v>2</v>
      </c>
      <c r="DD24" s="11">
        <v>2</v>
      </c>
      <c r="DE24" s="12">
        <v>0</v>
      </c>
      <c r="DF24" s="18">
        <v>1</v>
      </c>
      <c r="DG24" s="11">
        <v>1</v>
      </c>
      <c r="DH24" s="12">
        <v>0</v>
      </c>
      <c r="DI24" s="18">
        <v>0</v>
      </c>
      <c r="DJ24" s="11">
        <v>0</v>
      </c>
      <c r="DK24" s="12">
        <v>0</v>
      </c>
      <c r="DL24" s="18">
        <v>1</v>
      </c>
      <c r="DM24" s="11">
        <v>1</v>
      </c>
      <c r="DN24" s="12">
        <v>0</v>
      </c>
      <c r="DO24" s="18">
        <v>0</v>
      </c>
      <c r="DP24" s="11">
        <v>0</v>
      </c>
      <c r="DQ24" s="12">
        <v>0</v>
      </c>
      <c r="DR24" s="18">
        <v>1</v>
      </c>
      <c r="DS24" s="11">
        <v>1</v>
      </c>
      <c r="DT24" s="12">
        <v>0</v>
      </c>
      <c r="DU24" s="18">
        <v>0</v>
      </c>
      <c r="DV24" s="11">
        <v>0</v>
      </c>
      <c r="DW24" s="12">
        <v>0</v>
      </c>
      <c r="DX24" s="18">
        <v>0</v>
      </c>
      <c r="DY24" s="11">
        <v>0</v>
      </c>
      <c r="DZ24" s="12">
        <v>0</v>
      </c>
      <c r="EA24" s="18">
        <v>3</v>
      </c>
      <c r="EB24" s="11">
        <v>1</v>
      </c>
      <c r="EC24" s="12">
        <v>2</v>
      </c>
      <c r="ED24" s="18">
        <v>5</v>
      </c>
      <c r="EE24" s="11">
        <v>3</v>
      </c>
      <c r="EF24" s="12">
        <v>2</v>
      </c>
      <c r="EG24" s="18">
        <v>22</v>
      </c>
      <c r="EH24" s="11">
        <v>6</v>
      </c>
      <c r="EI24" s="12">
        <v>16</v>
      </c>
    </row>
    <row r="25" spans="1:139" ht="15">
      <c r="A25" s="26" t="s">
        <v>49</v>
      </c>
      <c r="B25" s="20">
        <v>10</v>
      </c>
      <c r="C25" s="11">
        <v>5</v>
      </c>
      <c r="D25" s="11">
        <v>5</v>
      </c>
      <c r="E25" s="18">
        <v>0</v>
      </c>
      <c r="F25" s="11">
        <v>0</v>
      </c>
      <c r="G25" s="12">
        <v>0</v>
      </c>
      <c r="H25" s="18">
        <v>0</v>
      </c>
      <c r="I25" s="11">
        <v>0</v>
      </c>
      <c r="J25" s="12">
        <v>0</v>
      </c>
      <c r="K25" s="18">
        <v>0</v>
      </c>
      <c r="L25" s="11">
        <v>0</v>
      </c>
      <c r="M25" s="12">
        <v>0</v>
      </c>
      <c r="N25" s="18">
        <v>0</v>
      </c>
      <c r="O25" s="11">
        <v>0</v>
      </c>
      <c r="P25" s="12">
        <v>0</v>
      </c>
      <c r="Q25" s="18">
        <v>0</v>
      </c>
      <c r="R25" s="11">
        <v>0</v>
      </c>
      <c r="S25" s="12">
        <v>0</v>
      </c>
      <c r="T25" s="18">
        <v>0</v>
      </c>
      <c r="U25" s="11">
        <v>0</v>
      </c>
      <c r="V25" s="12">
        <v>0</v>
      </c>
      <c r="W25" s="18">
        <v>0</v>
      </c>
      <c r="X25" s="11">
        <v>0</v>
      </c>
      <c r="Y25" s="12">
        <v>0</v>
      </c>
      <c r="Z25" s="18">
        <v>0</v>
      </c>
      <c r="AA25" s="11">
        <v>0</v>
      </c>
      <c r="AB25" s="12">
        <v>0</v>
      </c>
      <c r="AC25" s="18">
        <v>0</v>
      </c>
      <c r="AD25" s="11">
        <v>0</v>
      </c>
      <c r="AE25" s="12">
        <v>0</v>
      </c>
      <c r="AF25" s="18">
        <v>0</v>
      </c>
      <c r="AG25" s="11">
        <v>0</v>
      </c>
      <c r="AH25" s="12">
        <v>0</v>
      </c>
      <c r="AI25" s="18">
        <v>0</v>
      </c>
      <c r="AJ25" s="11">
        <v>0</v>
      </c>
      <c r="AK25" s="12">
        <v>0</v>
      </c>
      <c r="AL25" s="18">
        <v>0</v>
      </c>
      <c r="AM25" s="11">
        <v>0</v>
      </c>
      <c r="AN25" s="12">
        <v>0</v>
      </c>
      <c r="AO25" s="18">
        <v>0</v>
      </c>
      <c r="AP25" s="11">
        <v>0</v>
      </c>
      <c r="AQ25" s="12">
        <v>0</v>
      </c>
      <c r="AR25" s="18">
        <v>0</v>
      </c>
      <c r="AS25" s="11">
        <v>0</v>
      </c>
      <c r="AT25" s="12">
        <v>0</v>
      </c>
      <c r="AU25" s="18">
        <v>0</v>
      </c>
      <c r="AV25" s="11">
        <v>0</v>
      </c>
      <c r="AW25" s="12">
        <v>0</v>
      </c>
      <c r="AX25" s="18">
        <v>0</v>
      </c>
      <c r="AY25" s="11">
        <v>0</v>
      </c>
      <c r="AZ25" s="12">
        <v>0</v>
      </c>
      <c r="BA25" s="18">
        <v>0</v>
      </c>
      <c r="BB25" s="11">
        <v>0</v>
      </c>
      <c r="BC25" s="12">
        <v>0</v>
      </c>
      <c r="BD25" s="18">
        <v>0</v>
      </c>
      <c r="BE25" s="11">
        <v>0</v>
      </c>
      <c r="BF25" s="12">
        <v>0</v>
      </c>
      <c r="BG25" s="18">
        <v>0</v>
      </c>
      <c r="BH25" s="11">
        <v>0</v>
      </c>
      <c r="BI25" s="12">
        <v>0</v>
      </c>
      <c r="BJ25" s="18">
        <v>0</v>
      </c>
      <c r="BK25" s="11">
        <v>0</v>
      </c>
      <c r="BL25" s="12">
        <v>0</v>
      </c>
      <c r="BM25" s="18">
        <v>0</v>
      </c>
      <c r="BN25" s="11">
        <v>0</v>
      </c>
      <c r="BO25" s="12">
        <v>0</v>
      </c>
      <c r="BP25" s="18">
        <v>0</v>
      </c>
      <c r="BQ25" s="11">
        <v>0</v>
      </c>
      <c r="BR25" s="12">
        <v>0</v>
      </c>
      <c r="BS25" s="18">
        <v>0</v>
      </c>
      <c r="BT25" s="11">
        <v>0</v>
      </c>
      <c r="BU25" s="12">
        <v>0</v>
      </c>
      <c r="BV25" s="18">
        <v>0</v>
      </c>
      <c r="BW25" s="11">
        <v>0</v>
      </c>
      <c r="BX25" s="12">
        <v>0</v>
      </c>
      <c r="BY25" s="18">
        <v>0</v>
      </c>
      <c r="BZ25" s="11">
        <v>0</v>
      </c>
      <c r="CA25" s="12">
        <v>0</v>
      </c>
      <c r="CB25" s="18">
        <v>0</v>
      </c>
      <c r="CC25" s="11">
        <v>0</v>
      </c>
      <c r="CD25" s="12">
        <v>0</v>
      </c>
      <c r="CE25" s="18">
        <v>0</v>
      </c>
      <c r="CF25" s="11">
        <v>0</v>
      </c>
      <c r="CG25" s="12">
        <v>0</v>
      </c>
      <c r="CH25" s="18">
        <v>0</v>
      </c>
      <c r="CI25" s="11">
        <v>0</v>
      </c>
      <c r="CJ25" s="12">
        <v>0</v>
      </c>
      <c r="CK25" s="18">
        <v>0</v>
      </c>
      <c r="CL25" s="11">
        <v>0</v>
      </c>
      <c r="CM25" s="12">
        <v>0</v>
      </c>
      <c r="CN25" s="18">
        <v>0</v>
      </c>
      <c r="CO25" s="11">
        <v>0</v>
      </c>
      <c r="CP25" s="12">
        <v>0</v>
      </c>
      <c r="CQ25" s="18">
        <v>0</v>
      </c>
      <c r="CR25" s="11">
        <v>0</v>
      </c>
      <c r="CS25" s="12">
        <v>0</v>
      </c>
      <c r="CT25" s="18">
        <v>0</v>
      </c>
      <c r="CU25" s="11">
        <v>0</v>
      </c>
      <c r="CV25" s="12">
        <v>0</v>
      </c>
      <c r="CW25" s="18">
        <v>0</v>
      </c>
      <c r="CX25" s="11">
        <v>0</v>
      </c>
      <c r="CY25" s="12">
        <v>0</v>
      </c>
      <c r="CZ25" s="18">
        <v>0</v>
      </c>
      <c r="DA25" s="11">
        <v>0</v>
      </c>
      <c r="DB25" s="12">
        <v>0</v>
      </c>
      <c r="DC25" s="18">
        <v>0</v>
      </c>
      <c r="DD25" s="11">
        <v>0</v>
      </c>
      <c r="DE25" s="12">
        <v>0</v>
      </c>
      <c r="DF25" s="18">
        <v>0</v>
      </c>
      <c r="DG25" s="11">
        <v>0</v>
      </c>
      <c r="DH25" s="12">
        <v>0</v>
      </c>
      <c r="DI25" s="18">
        <v>0</v>
      </c>
      <c r="DJ25" s="11">
        <v>0</v>
      </c>
      <c r="DK25" s="12">
        <v>0</v>
      </c>
      <c r="DL25" s="18">
        <v>0</v>
      </c>
      <c r="DM25" s="11">
        <v>0</v>
      </c>
      <c r="DN25" s="12">
        <v>0</v>
      </c>
      <c r="DO25" s="18">
        <v>0</v>
      </c>
      <c r="DP25" s="11">
        <v>0</v>
      </c>
      <c r="DQ25" s="12">
        <v>0</v>
      </c>
      <c r="DR25" s="18">
        <v>1</v>
      </c>
      <c r="DS25" s="11">
        <v>0</v>
      </c>
      <c r="DT25" s="12">
        <v>1</v>
      </c>
      <c r="DU25" s="18">
        <v>0</v>
      </c>
      <c r="DV25" s="11">
        <v>0</v>
      </c>
      <c r="DW25" s="12">
        <v>0</v>
      </c>
      <c r="DX25" s="18">
        <v>0</v>
      </c>
      <c r="DY25" s="11">
        <v>0</v>
      </c>
      <c r="DZ25" s="12">
        <v>0</v>
      </c>
      <c r="EA25" s="18">
        <v>0</v>
      </c>
      <c r="EB25" s="11">
        <v>0</v>
      </c>
      <c r="EC25" s="12">
        <v>0</v>
      </c>
      <c r="ED25" s="18">
        <v>1</v>
      </c>
      <c r="EE25" s="11">
        <v>1</v>
      </c>
      <c r="EF25" s="12">
        <v>0</v>
      </c>
      <c r="EG25" s="18">
        <v>8</v>
      </c>
      <c r="EH25" s="11">
        <v>4</v>
      </c>
      <c r="EI25" s="12">
        <v>4</v>
      </c>
    </row>
    <row r="26" spans="1:139" ht="15">
      <c r="A26" s="26" t="s">
        <v>50</v>
      </c>
      <c r="B26" s="20">
        <v>33</v>
      </c>
      <c r="C26" s="11">
        <v>15</v>
      </c>
      <c r="D26" s="11">
        <v>18</v>
      </c>
      <c r="E26" s="18">
        <v>0</v>
      </c>
      <c r="F26" s="11">
        <v>0</v>
      </c>
      <c r="G26" s="12">
        <v>0</v>
      </c>
      <c r="H26" s="18">
        <v>0</v>
      </c>
      <c r="I26" s="11">
        <v>0</v>
      </c>
      <c r="J26" s="12">
        <v>0</v>
      </c>
      <c r="K26" s="18">
        <v>0</v>
      </c>
      <c r="L26" s="11">
        <v>0</v>
      </c>
      <c r="M26" s="12">
        <v>0</v>
      </c>
      <c r="N26" s="18">
        <v>0</v>
      </c>
      <c r="O26" s="11">
        <v>0</v>
      </c>
      <c r="P26" s="12">
        <v>0</v>
      </c>
      <c r="Q26" s="18">
        <v>0</v>
      </c>
      <c r="R26" s="11">
        <v>0</v>
      </c>
      <c r="S26" s="12">
        <v>0</v>
      </c>
      <c r="T26" s="18">
        <v>0</v>
      </c>
      <c r="U26" s="11">
        <v>0</v>
      </c>
      <c r="V26" s="12">
        <v>0</v>
      </c>
      <c r="W26" s="18">
        <v>0</v>
      </c>
      <c r="X26" s="11">
        <v>0</v>
      </c>
      <c r="Y26" s="12">
        <v>0</v>
      </c>
      <c r="Z26" s="18">
        <v>0</v>
      </c>
      <c r="AA26" s="11">
        <v>0</v>
      </c>
      <c r="AB26" s="12">
        <v>0</v>
      </c>
      <c r="AC26" s="18">
        <v>0</v>
      </c>
      <c r="AD26" s="11">
        <v>0</v>
      </c>
      <c r="AE26" s="12">
        <v>0</v>
      </c>
      <c r="AF26" s="18">
        <v>0</v>
      </c>
      <c r="AG26" s="11">
        <v>0</v>
      </c>
      <c r="AH26" s="12">
        <v>0</v>
      </c>
      <c r="AI26" s="18">
        <v>0</v>
      </c>
      <c r="AJ26" s="11">
        <v>0</v>
      </c>
      <c r="AK26" s="12">
        <v>0</v>
      </c>
      <c r="AL26" s="18">
        <v>0</v>
      </c>
      <c r="AM26" s="11">
        <v>0</v>
      </c>
      <c r="AN26" s="12">
        <v>0</v>
      </c>
      <c r="AO26" s="18">
        <v>0</v>
      </c>
      <c r="AP26" s="11">
        <v>0</v>
      </c>
      <c r="AQ26" s="12">
        <v>0</v>
      </c>
      <c r="AR26" s="18">
        <v>0</v>
      </c>
      <c r="AS26" s="11">
        <v>0</v>
      </c>
      <c r="AT26" s="12">
        <v>0</v>
      </c>
      <c r="AU26" s="18">
        <v>0</v>
      </c>
      <c r="AV26" s="11">
        <v>0</v>
      </c>
      <c r="AW26" s="12">
        <v>0</v>
      </c>
      <c r="AX26" s="18">
        <v>0</v>
      </c>
      <c r="AY26" s="11">
        <v>0</v>
      </c>
      <c r="AZ26" s="12">
        <v>0</v>
      </c>
      <c r="BA26" s="18">
        <v>0</v>
      </c>
      <c r="BB26" s="11">
        <v>0</v>
      </c>
      <c r="BC26" s="12">
        <v>0</v>
      </c>
      <c r="BD26" s="18">
        <v>0</v>
      </c>
      <c r="BE26" s="11">
        <v>0</v>
      </c>
      <c r="BF26" s="12">
        <v>0</v>
      </c>
      <c r="BG26" s="18">
        <v>0</v>
      </c>
      <c r="BH26" s="11">
        <v>0</v>
      </c>
      <c r="BI26" s="12">
        <v>0</v>
      </c>
      <c r="BJ26" s="18">
        <v>0</v>
      </c>
      <c r="BK26" s="11">
        <v>0</v>
      </c>
      <c r="BL26" s="12">
        <v>0</v>
      </c>
      <c r="BM26" s="18">
        <v>0</v>
      </c>
      <c r="BN26" s="11">
        <v>0</v>
      </c>
      <c r="BO26" s="12">
        <v>0</v>
      </c>
      <c r="BP26" s="18">
        <v>0</v>
      </c>
      <c r="BQ26" s="11">
        <v>0</v>
      </c>
      <c r="BR26" s="12">
        <v>0</v>
      </c>
      <c r="BS26" s="18">
        <v>0</v>
      </c>
      <c r="BT26" s="11">
        <v>0</v>
      </c>
      <c r="BU26" s="12">
        <v>0</v>
      </c>
      <c r="BV26" s="18">
        <v>0</v>
      </c>
      <c r="BW26" s="11">
        <v>0</v>
      </c>
      <c r="BX26" s="12">
        <v>0</v>
      </c>
      <c r="BY26" s="18">
        <v>0</v>
      </c>
      <c r="BZ26" s="11">
        <v>0</v>
      </c>
      <c r="CA26" s="12">
        <v>0</v>
      </c>
      <c r="CB26" s="18">
        <v>0</v>
      </c>
      <c r="CC26" s="11">
        <v>0</v>
      </c>
      <c r="CD26" s="12">
        <v>0</v>
      </c>
      <c r="CE26" s="18">
        <v>0</v>
      </c>
      <c r="CF26" s="11">
        <v>0</v>
      </c>
      <c r="CG26" s="12">
        <v>0</v>
      </c>
      <c r="CH26" s="18">
        <v>0</v>
      </c>
      <c r="CI26" s="11">
        <v>0</v>
      </c>
      <c r="CJ26" s="12">
        <v>0</v>
      </c>
      <c r="CK26" s="18">
        <v>0</v>
      </c>
      <c r="CL26" s="11">
        <v>0</v>
      </c>
      <c r="CM26" s="12">
        <v>0</v>
      </c>
      <c r="CN26" s="18">
        <v>1</v>
      </c>
      <c r="CO26" s="11">
        <v>1</v>
      </c>
      <c r="CP26" s="12">
        <v>0</v>
      </c>
      <c r="CQ26" s="18">
        <v>0</v>
      </c>
      <c r="CR26" s="11">
        <v>0</v>
      </c>
      <c r="CS26" s="12">
        <v>0</v>
      </c>
      <c r="CT26" s="18">
        <v>1</v>
      </c>
      <c r="CU26" s="11">
        <v>1</v>
      </c>
      <c r="CV26" s="12">
        <v>0</v>
      </c>
      <c r="CW26" s="18">
        <v>0</v>
      </c>
      <c r="CX26" s="11">
        <v>0</v>
      </c>
      <c r="CY26" s="12">
        <v>0</v>
      </c>
      <c r="CZ26" s="18">
        <v>1</v>
      </c>
      <c r="DA26" s="11">
        <v>0</v>
      </c>
      <c r="DB26" s="12">
        <v>1</v>
      </c>
      <c r="DC26" s="18">
        <v>0</v>
      </c>
      <c r="DD26" s="11">
        <v>0</v>
      </c>
      <c r="DE26" s="12">
        <v>0</v>
      </c>
      <c r="DF26" s="18">
        <v>1</v>
      </c>
      <c r="DG26" s="11">
        <v>0</v>
      </c>
      <c r="DH26" s="12">
        <v>1</v>
      </c>
      <c r="DI26" s="18">
        <v>1</v>
      </c>
      <c r="DJ26" s="11">
        <v>1</v>
      </c>
      <c r="DK26" s="12">
        <v>0</v>
      </c>
      <c r="DL26" s="18">
        <v>0</v>
      </c>
      <c r="DM26" s="11">
        <v>0</v>
      </c>
      <c r="DN26" s="12">
        <v>0</v>
      </c>
      <c r="DO26" s="18">
        <v>0</v>
      </c>
      <c r="DP26" s="11">
        <v>0</v>
      </c>
      <c r="DQ26" s="12">
        <v>0</v>
      </c>
      <c r="DR26" s="18">
        <v>2</v>
      </c>
      <c r="DS26" s="11">
        <v>1</v>
      </c>
      <c r="DT26" s="12">
        <v>1</v>
      </c>
      <c r="DU26" s="18">
        <v>0</v>
      </c>
      <c r="DV26" s="11">
        <v>0</v>
      </c>
      <c r="DW26" s="12">
        <v>0</v>
      </c>
      <c r="DX26" s="18">
        <v>0</v>
      </c>
      <c r="DY26" s="11">
        <v>0</v>
      </c>
      <c r="DZ26" s="12">
        <v>0</v>
      </c>
      <c r="EA26" s="18">
        <v>1</v>
      </c>
      <c r="EB26" s="11">
        <v>1</v>
      </c>
      <c r="EC26" s="12">
        <v>0</v>
      </c>
      <c r="ED26" s="18">
        <v>3</v>
      </c>
      <c r="EE26" s="11">
        <v>2</v>
      </c>
      <c r="EF26" s="12">
        <v>1</v>
      </c>
      <c r="EG26" s="18">
        <v>22</v>
      </c>
      <c r="EH26" s="11">
        <v>8</v>
      </c>
      <c r="EI26" s="12">
        <v>14</v>
      </c>
    </row>
    <row r="27" spans="1:139" ht="15">
      <c r="A27" s="26" t="s">
        <v>51</v>
      </c>
      <c r="B27" s="20">
        <v>40</v>
      </c>
      <c r="C27" s="11">
        <v>16</v>
      </c>
      <c r="D27" s="11">
        <v>24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0</v>
      </c>
      <c r="CL27" s="11">
        <v>0</v>
      </c>
      <c r="CM27" s="12">
        <v>0</v>
      </c>
      <c r="CN27" s="18">
        <v>1</v>
      </c>
      <c r="CO27" s="11">
        <v>0</v>
      </c>
      <c r="CP27" s="12">
        <v>1</v>
      </c>
      <c r="CQ27" s="18">
        <v>1</v>
      </c>
      <c r="CR27" s="11">
        <v>1</v>
      </c>
      <c r="CS27" s="12">
        <v>0</v>
      </c>
      <c r="CT27" s="18">
        <v>2</v>
      </c>
      <c r="CU27" s="11">
        <v>2</v>
      </c>
      <c r="CV27" s="12">
        <v>0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0</v>
      </c>
      <c r="DD27" s="11">
        <v>0</v>
      </c>
      <c r="DE27" s="12">
        <v>0</v>
      </c>
      <c r="DF27" s="18">
        <v>0</v>
      </c>
      <c r="DG27" s="11">
        <v>0</v>
      </c>
      <c r="DH27" s="12">
        <v>0</v>
      </c>
      <c r="DI27" s="18">
        <v>1</v>
      </c>
      <c r="DJ27" s="11">
        <v>0</v>
      </c>
      <c r="DK27" s="12">
        <v>1</v>
      </c>
      <c r="DL27" s="18">
        <v>1</v>
      </c>
      <c r="DM27" s="11">
        <v>0</v>
      </c>
      <c r="DN27" s="12">
        <v>1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0</v>
      </c>
      <c r="DV27" s="11">
        <v>0</v>
      </c>
      <c r="DW27" s="12">
        <v>0</v>
      </c>
      <c r="DX27" s="18">
        <v>0</v>
      </c>
      <c r="DY27" s="11">
        <v>0</v>
      </c>
      <c r="DZ27" s="12">
        <v>0</v>
      </c>
      <c r="EA27" s="18">
        <v>4</v>
      </c>
      <c r="EB27" s="11">
        <v>3</v>
      </c>
      <c r="EC27" s="12">
        <v>1</v>
      </c>
      <c r="ED27" s="18">
        <v>6</v>
      </c>
      <c r="EE27" s="11">
        <v>1</v>
      </c>
      <c r="EF27" s="12">
        <v>5</v>
      </c>
      <c r="EG27" s="18">
        <v>24</v>
      </c>
      <c r="EH27" s="11">
        <v>9</v>
      </c>
      <c r="EI27" s="12">
        <v>15</v>
      </c>
    </row>
    <row r="28" spans="1:139" ht="15">
      <c r="A28" s="27" t="s">
        <v>57</v>
      </c>
      <c r="B28" s="28">
        <v>42</v>
      </c>
      <c r="C28" s="29">
        <v>25</v>
      </c>
      <c r="D28" s="29">
        <v>17</v>
      </c>
      <c r="E28" s="32">
        <v>0</v>
      </c>
      <c r="F28" s="29">
        <v>0</v>
      </c>
      <c r="G28" s="33">
        <v>0</v>
      </c>
      <c r="H28" s="32">
        <v>0</v>
      </c>
      <c r="I28" s="29">
        <v>0</v>
      </c>
      <c r="J28" s="33">
        <v>0</v>
      </c>
      <c r="K28" s="32">
        <v>0</v>
      </c>
      <c r="L28" s="29">
        <v>0</v>
      </c>
      <c r="M28" s="33">
        <v>0</v>
      </c>
      <c r="N28" s="32">
        <v>0</v>
      </c>
      <c r="O28" s="29">
        <v>0</v>
      </c>
      <c r="P28" s="33">
        <v>0</v>
      </c>
      <c r="Q28" s="32">
        <v>0</v>
      </c>
      <c r="R28" s="29">
        <v>0</v>
      </c>
      <c r="S28" s="33">
        <v>0</v>
      </c>
      <c r="T28" s="32">
        <v>0</v>
      </c>
      <c r="U28" s="29">
        <v>0</v>
      </c>
      <c r="V28" s="33">
        <v>0</v>
      </c>
      <c r="W28" s="32">
        <v>0</v>
      </c>
      <c r="X28" s="29">
        <v>0</v>
      </c>
      <c r="Y28" s="33">
        <v>0</v>
      </c>
      <c r="Z28" s="32">
        <v>0</v>
      </c>
      <c r="AA28" s="29">
        <v>0</v>
      </c>
      <c r="AB28" s="33">
        <v>0</v>
      </c>
      <c r="AC28" s="32">
        <v>0</v>
      </c>
      <c r="AD28" s="29">
        <v>0</v>
      </c>
      <c r="AE28" s="33">
        <v>0</v>
      </c>
      <c r="AF28" s="32">
        <v>0</v>
      </c>
      <c r="AG28" s="29">
        <v>0</v>
      </c>
      <c r="AH28" s="33">
        <v>0</v>
      </c>
      <c r="AI28" s="32">
        <v>0</v>
      </c>
      <c r="AJ28" s="29">
        <v>0</v>
      </c>
      <c r="AK28" s="33">
        <v>0</v>
      </c>
      <c r="AL28" s="32">
        <v>0</v>
      </c>
      <c r="AM28" s="29">
        <v>0</v>
      </c>
      <c r="AN28" s="33">
        <v>0</v>
      </c>
      <c r="AO28" s="32">
        <v>0</v>
      </c>
      <c r="AP28" s="29">
        <v>0</v>
      </c>
      <c r="AQ28" s="33">
        <v>0</v>
      </c>
      <c r="AR28" s="32">
        <v>0</v>
      </c>
      <c r="AS28" s="29">
        <v>0</v>
      </c>
      <c r="AT28" s="33">
        <v>0</v>
      </c>
      <c r="AU28" s="32">
        <v>0</v>
      </c>
      <c r="AV28" s="29">
        <v>0</v>
      </c>
      <c r="AW28" s="33">
        <v>0</v>
      </c>
      <c r="AX28" s="32">
        <v>0</v>
      </c>
      <c r="AY28" s="29">
        <v>0</v>
      </c>
      <c r="AZ28" s="33">
        <v>0</v>
      </c>
      <c r="BA28" s="32">
        <v>0</v>
      </c>
      <c r="BB28" s="29">
        <v>0</v>
      </c>
      <c r="BC28" s="33">
        <v>0</v>
      </c>
      <c r="BD28" s="32">
        <v>0</v>
      </c>
      <c r="BE28" s="29">
        <v>0</v>
      </c>
      <c r="BF28" s="33">
        <v>0</v>
      </c>
      <c r="BG28" s="32">
        <v>0</v>
      </c>
      <c r="BH28" s="29">
        <v>0</v>
      </c>
      <c r="BI28" s="33">
        <v>0</v>
      </c>
      <c r="BJ28" s="32">
        <v>0</v>
      </c>
      <c r="BK28" s="29">
        <v>0</v>
      </c>
      <c r="BL28" s="33">
        <v>0</v>
      </c>
      <c r="BM28" s="32">
        <v>0</v>
      </c>
      <c r="BN28" s="29">
        <v>0</v>
      </c>
      <c r="BO28" s="33">
        <v>0</v>
      </c>
      <c r="BP28" s="32">
        <v>0</v>
      </c>
      <c r="BQ28" s="29">
        <v>0</v>
      </c>
      <c r="BR28" s="33">
        <v>0</v>
      </c>
      <c r="BS28" s="32">
        <v>0</v>
      </c>
      <c r="BT28" s="29">
        <v>0</v>
      </c>
      <c r="BU28" s="33">
        <v>0</v>
      </c>
      <c r="BV28" s="32">
        <v>0</v>
      </c>
      <c r="BW28" s="29">
        <v>0</v>
      </c>
      <c r="BX28" s="33">
        <v>0</v>
      </c>
      <c r="BY28" s="32">
        <v>0</v>
      </c>
      <c r="BZ28" s="29">
        <v>0</v>
      </c>
      <c r="CA28" s="33">
        <v>0</v>
      </c>
      <c r="CB28" s="32">
        <v>0</v>
      </c>
      <c r="CC28" s="29">
        <v>0</v>
      </c>
      <c r="CD28" s="33">
        <v>0</v>
      </c>
      <c r="CE28" s="32">
        <v>0</v>
      </c>
      <c r="CF28" s="29">
        <v>0</v>
      </c>
      <c r="CG28" s="33">
        <v>0</v>
      </c>
      <c r="CH28" s="32">
        <v>0</v>
      </c>
      <c r="CI28" s="29">
        <v>0</v>
      </c>
      <c r="CJ28" s="33">
        <v>0</v>
      </c>
      <c r="CK28" s="32">
        <v>0</v>
      </c>
      <c r="CL28" s="29">
        <v>0</v>
      </c>
      <c r="CM28" s="33">
        <v>0</v>
      </c>
      <c r="CN28" s="32">
        <v>0</v>
      </c>
      <c r="CO28" s="29">
        <v>0</v>
      </c>
      <c r="CP28" s="33">
        <v>0</v>
      </c>
      <c r="CQ28" s="32">
        <v>2</v>
      </c>
      <c r="CR28" s="29">
        <v>2</v>
      </c>
      <c r="CS28" s="33">
        <v>0</v>
      </c>
      <c r="CT28" s="32">
        <v>2</v>
      </c>
      <c r="CU28" s="29">
        <v>2</v>
      </c>
      <c r="CV28" s="33">
        <v>0</v>
      </c>
      <c r="CW28" s="32">
        <v>2</v>
      </c>
      <c r="CX28" s="29">
        <v>2</v>
      </c>
      <c r="CY28" s="33">
        <v>0</v>
      </c>
      <c r="CZ28" s="32">
        <v>1</v>
      </c>
      <c r="DA28" s="29">
        <v>0</v>
      </c>
      <c r="DB28" s="33">
        <v>1</v>
      </c>
      <c r="DC28" s="32">
        <v>0</v>
      </c>
      <c r="DD28" s="29">
        <v>0</v>
      </c>
      <c r="DE28" s="33">
        <v>0</v>
      </c>
      <c r="DF28" s="32">
        <v>1</v>
      </c>
      <c r="DG28" s="29">
        <v>1</v>
      </c>
      <c r="DH28" s="33">
        <v>0</v>
      </c>
      <c r="DI28" s="32">
        <v>1</v>
      </c>
      <c r="DJ28" s="29">
        <v>1</v>
      </c>
      <c r="DK28" s="33">
        <v>0</v>
      </c>
      <c r="DL28" s="32">
        <v>0</v>
      </c>
      <c r="DM28" s="29">
        <v>0</v>
      </c>
      <c r="DN28" s="33">
        <v>0</v>
      </c>
      <c r="DO28" s="32">
        <v>0</v>
      </c>
      <c r="DP28" s="29">
        <v>0</v>
      </c>
      <c r="DQ28" s="33">
        <v>0</v>
      </c>
      <c r="DR28" s="32">
        <v>0</v>
      </c>
      <c r="DS28" s="29">
        <v>0</v>
      </c>
      <c r="DT28" s="33">
        <v>0</v>
      </c>
      <c r="DU28" s="32">
        <v>0</v>
      </c>
      <c r="DV28" s="29">
        <v>0</v>
      </c>
      <c r="DW28" s="33">
        <v>0</v>
      </c>
      <c r="DX28" s="32">
        <v>0</v>
      </c>
      <c r="DY28" s="29">
        <v>0</v>
      </c>
      <c r="DZ28" s="33">
        <v>0</v>
      </c>
      <c r="EA28" s="32">
        <v>2</v>
      </c>
      <c r="EB28" s="29">
        <v>2</v>
      </c>
      <c r="EC28" s="33">
        <v>0</v>
      </c>
      <c r="ED28" s="32">
        <v>7</v>
      </c>
      <c r="EE28" s="29">
        <v>7</v>
      </c>
      <c r="EF28" s="33">
        <v>0</v>
      </c>
      <c r="EG28" s="32">
        <v>24</v>
      </c>
      <c r="EH28" s="29">
        <v>8</v>
      </c>
      <c r="EI28" s="33">
        <v>16</v>
      </c>
    </row>
    <row r="29" spans="1:139" s="6" customFormat="1" ht="15">
      <c r="A29" s="4" t="s">
        <v>58</v>
      </c>
      <c r="B29" s="21">
        <v>472</v>
      </c>
      <c r="C29" s="7">
        <v>232</v>
      </c>
      <c r="D29" s="7">
        <v>240</v>
      </c>
      <c r="E29" s="17">
        <v>2</v>
      </c>
      <c r="F29" s="9">
        <v>2</v>
      </c>
      <c r="G29" s="10">
        <v>0</v>
      </c>
      <c r="H29" s="17">
        <v>0</v>
      </c>
      <c r="I29" s="9">
        <v>0</v>
      </c>
      <c r="J29" s="10">
        <v>0</v>
      </c>
      <c r="K29" s="17">
        <v>0</v>
      </c>
      <c r="L29" s="9">
        <v>0</v>
      </c>
      <c r="M29" s="10">
        <v>0</v>
      </c>
      <c r="N29" s="17">
        <v>0</v>
      </c>
      <c r="O29" s="9">
        <v>0</v>
      </c>
      <c r="P29" s="10">
        <v>0</v>
      </c>
      <c r="Q29" s="17">
        <v>0</v>
      </c>
      <c r="R29" s="9">
        <v>0</v>
      </c>
      <c r="S29" s="10">
        <v>0</v>
      </c>
      <c r="T29" s="17">
        <v>0</v>
      </c>
      <c r="U29" s="9">
        <v>0</v>
      </c>
      <c r="V29" s="10">
        <v>0</v>
      </c>
      <c r="W29" s="17">
        <v>0</v>
      </c>
      <c r="X29" s="9">
        <v>0</v>
      </c>
      <c r="Y29" s="10">
        <v>0</v>
      </c>
      <c r="Z29" s="17">
        <v>0</v>
      </c>
      <c r="AA29" s="9">
        <v>0</v>
      </c>
      <c r="AB29" s="10">
        <v>0</v>
      </c>
      <c r="AC29" s="17">
        <v>0</v>
      </c>
      <c r="AD29" s="9">
        <v>0</v>
      </c>
      <c r="AE29" s="10">
        <v>0</v>
      </c>
      <c r="AF29" s="17">
        <v>0</v>
      </c>
      <c r="AG29" s="9">
        <v>0</v>
      </c>
      <c r="AH29" s="10">
        <v>0</v>
      </c>
      <c r="AI29" s="17">
        <v>0</v>
      </c>
      <c r="AJ29" s="9">
        <v>0</v>
      </c>
      <c r="AK29" s="10">
        <v>0</v>
      </c>
      <c r="AL29" s="17">
        <v>0</v>
      </c>
      <c r="AM29" s="9">
        <v>0</v>
      </c>
      <c r="AN29" s="10">
        <v>0</v>
      </c>
      <c r="AO29" s="17">
        <v>0</v>
      </c>
      <c r="AP29" s="9">
        <v>0</v>
      </c>
      <c r="AQ29" s="10">
        <v>0</v>
      </c>
      <c r="AR29" s="17">
        <v>0</v>
      </c>
      <c r="AS29" s="9">
        <v>0</v>
      </c>
      <c r="AT29" s="10">
        <v>0</v>
      </c>
      <c r="AU29" s="17">
        <v>0</v>
      </c>
      <c r="AV29" s="9">
        <v>0</v>
      </c>
      <c r="AW29" s="10">
        <v>0</v>
      </c>
      <c r="AX29" s="17">
        <v>0</v>
      </c>
      <c r="AY29" s="9">
        <v>0</v>
      </c>
      <c r="AZ29" s="10">
        <v>0</v>
      </c>
      <c r="BA29" s="17">
        <v>0</v>
      </c>
      <c r="BB29" s="9">
        <v>0</v>
      </c>
      <c r="BC29" s="10">
        <v>0</v>
      </c>
      <c r="BD29" s="17">
        <v>1</v>
      </c>
      <c r="BE29" s="9">
        <v>1</v>
      </c>
      <c r="BF29" s="10">
        <v>0</v>
      </c>
      <c r="BG29" s="17">
        <v>0</v>
      </c>
      <c r="BH29" s="9">
        <v>0</v>
      </c>
      <c r="BI29" s="10">
        <v>0</v>
      </c>
      <c r="BJ29" s="17">
        <v>0</v>
      </c>
      <c r="BK29" s="9">
        <v>0</v>
      </c>
      <c r="BL29" s="10">
        <v>0</v>
      </c>
      <c r="BM29" s="17">
        <v>0</v>
      </c>
      <c r="BN29" s="9">
        <v>0</v>
      </c>
      <c r="BO29" s="10">
        <v>0</v>
      </c>
      <c r="BP29" s="17">
        <v>0</v>
      </c>
      <c r="BQ29" s="9">
        <v>0</v>
      </c>
      <c r="BR29" s="10">
        <v>0</v>
      </c>
      <c r="BS29" s="17">
        <v>0</v>
      </c>
      <c r="BT29" s="9">
        <v>0</v>
      </c>
      <c r="BU29" s="10">
        <v>0</v>
      </c>
      <c r="BV29" s="17">
        <v>2</v>
      </c>
      <c r="BW29" s="9">
        <v>1</v>
      </c>
      <c r="BX29" s="10">
        <v>1</v>
      </c>
      <c r="BY29" s="17">
        <v>0</v>
      </c>
      <c r="BZ29" s="9">
        <v>0</v>
      </c>
      <c r="CA29" s="10">
        <v>0</v>
      </c>
      <c r="CB29" s="17">
        <v>2</v>
      </c>
      <c r="CC29" s="9">
        <v>2</v>
      </c>
      <c r="CD29" s="10">
        <v>0</v>
      </c>
      <c r="CE29" s="17">
        <v>2</v>
      </c>
      <c r="CF29" s="9">
        <v>1</v>
      </c>
      <c r="CG29" s="10">
        <v>1</v>
      </c>
      <c r="CH29" s="17">
        <v>2</v>
      </c>
      <c r="CI29" s="9">
        <v>0</v>
      </c>
      <c r="CJ29" s="10">
        <v>2</v>
      </c>
      <c r="CK29" s="17">
        <v>4</v>
      </c>
      <c r="CL29" s="9">
        <v>2</v>
      </c>
      <c r="CM29" s="10">
        <v>2</v>
      </c>
      <c r="CN29" s="17">
        <v>6</v>
      </c>
      <c r="CO29" s="9">
        <v>4</v>
      </c>
      <c r="CP29" s="10">
        <v>2</v>
      </c>
      <c r="CQ29" s="17">
        <v>12</v>
      </c>
      <c r="CR29" s="9">
        <v>8</v>
      </c>
      <c r="CS29" s="10">
        <v>4</v>
      </c>
      <c r="CT29" s="17">
        <v>21</v>
      </c>
      <c r="CU29" s="9">
        <v>10</v>
      </c>
      <c r="CV29" s="10">
        <v>11</v>
      </c>
      <c r="CW29" s="17">
        <v>5</v>
      </c>
      <c r="CX29" s="9">
        <v>4</v>
      </c>
      <c r="CY29" s="10">
        <v>1</v>
      </c>
      <c r="CZ29" s="17">
        <v>4</v>
      </c>
      <c r="DA29" s="9">
        <v>4</v>
      </c>
      <c r="DB29" s="10">
        <v>0</v>
      </c>
      <c r="DC29" s="17">
        <v>4</v>
      </c>
      <c r="DD29" s="9">
        <v>4</v>
      </c>
      <c r="DE29" s="10">
        <v>0</v>
      </c>
      <c r="DF29" s="17">
        <v>4</v>
      </c>
      <c r="DG29" s="9">
        <v>2</v>
      </c>
      <c r="DH29" s="10">
        <v>2</v>
      </c>
      <c r="DI29" s="17">
        <v>10</v>
      </c>
      <c r="DJ29" s="9">
        <v>7</v>
      </c>
      <c r="DK29" s="10">
        <v>3</v>
      </c>
      <c r="DL29" s="17">
        <v>7</v>
      </c>
      <c r="DM29" s="9">
        <v>7</v>
      </c>
      <c r="DN29" s="10">
        <v>0</v>
      </c>
      <c r="DO29" s="17">
        <v>7</v>
      </c>
      <c r="DP29" s="9">
        <v>2</v>
      </c>
      <c r="DQ29" s="10">
        <v>5</v>
      </c>
      <c r="DR29" s="17">
        <v>5</v>
      </c>
      <c r="DS29" s="9">
        <v>4</v>
      </c>
      <c r="DT29" s="10">
        <v>1</v>
      </c>
      <c r="DU29" s="17">
        <v>5</v>
      </c>
      <c r="DV29" s="9">
        <v>2</v>
      </c>
      <c r="DW29" s="10">
        <v>3</v>
      </c>
      <c r="DX29" s="17">
        <v>7</v>
      </c>
      <c r="DY29" s="9">
        <v>7</v>
      </c>
      <c r="DZ29" s="10">
        <v>0</v>
      </c>
      <c r="EA29" s="17">
        <v>39</v>
      </c>
      <c r="EB29" s="9">
        <v>23</v>
      </c>
      <c r="EC29" s="10">
        <v>16</v>
      </c>
      <c r="ED29" s="17">
        <v>61</v>
      </c>
      <c r="EE29" s="9">
        <v>40</v>
      </c>
      <c r="EF29" s="10">
        <v>21</v>
      </c>
      <c r="EG29" s="17">
        <v>260</v>
      </c>
      <c r="EH29" s="9">
        <v>95</v>
      </c>
      <c r="EI29" s="10">
        <v>165</v>
      </c>
    </row>
    <row r="30" spans="1:139" ht="15">
      <c r="A30" s="1" t="s">
        <v>54</v>
      </c>
      <c r="B30" s="22">
        <v>70</v>
      </c>
      <c r="C30" s="2">
        <v>33</v>
      </c>
      <c r="D30" s="2">
        <v>37</v>
      </c>
      <c r="E30" s="18">
        <v>1</v>
      </c>
      <c r="F30" s="11">
        <v>1</v>
      </c>
      <c r="G30" s="12">
        <v>0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0</v>
      </c>
      <c r="BB30" s="11">
        <v>0</v>
      </c>
      <c r="BC30" s="12">
        <v>0</v>
      </c>
      <c r="BD30" s="18">
        <v>0</v>
      </c>
      <c r="BE30" s="11">
        <v>0</v>
      </c>
      <c r="BF30" s="12">
        <v>0</v>
      </c>
      <c r="BG30" s="18">
        <v>0</v>
      </c>
      <c r="BH30" s="11">
        <v>0</v>
      </c>
      <c r="BI30" s="12">
        <v>0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0</v>
      </c>
      <c r="BZ30" s="11">
        <v>0</v>
      </c>
      <c r="CA30" s="12">
        <v>0</v>
      </c>
      <c r="CB30" s="18">
        <v>0</v>
      </c>
      <c r="CC30" s="11">
        <v>0</v>
      </c>
      <c r="CD30" s="12">
        <v>0</v>
      </c>
      <c r="CE30" s="18">
        <v>0</v>
      </c>
      <c r="CF30" s="11">
        <v>0</v>
      </c>
      <c r="CG30" s="12">
        <v>0</v>
      </c>
      <c r="CH30" s="18">
        <v>1</v>
      </c>
      <c r="CI30" s="11">
        <v>0</v>
      </c>
      <c r="CJ30" s="12">
        <v>1</v>
      </c>
      <c r="CK30" s="18">
        <v>1</v>
      </c>
      <c r="CL30" s="11">
        <v>1</v>
      </c>
      <c r="CM30" s="12">
        <v>0</v>
      </c>
      <c r="CN30" s="18">
        <v>0</v>
      </c>
      <c r="CO30" s="11">
        <v>0</v>
      </c>
      <c r="CP30" s="12">
        <v>0</v>
      </c>
      <c r="CQ30" s="18">
        <v>4</v>
      </c>
      <c r="CR30" s="11">
        <v>3</v>
      </c>
      <c r="CS30" s="12">
        <v>1</v>
      </c>
      <c r="CT30" s="18">
        <v>3</v>
      </c>
      <c r="CU30" s="11">
        <v>2</v>
      </c>
      <c r="CV30" s="12">
        <v>1</v>
      </c>
      <c r="CW30" s="18">
        <v>0</v>
      </c>
      <c r="CX30" s="11">
        <v>0</v>
      </c>
      <c r="CY30" s="12">
        <v>0</v>
      </c>
      <c r="CZ30" s="18">
        <v>1</v>
      </c>
      <c r="DA30" s="11">
        <v>1</v>
      </c>
      <c r="DB30" s="12">
        <v>0</v>
      </c>
      <c r="DC30" s="18">
        <v>0</v>
      </c>
      <c r="DD30" s="11">
        <v>0</v>
      </c>
      <c r="DE30" s="12">
        <v>0</v>
      </c>
      <c r="DF30" s="18">
        <v>0</v>
      </c>
      <c r="DG30" s="11">
        <v>0</v>
      </c>
      <c r="DH30" s="12">
        <v>0</v>
      </c>
      <c r="DI30" s="18">
        <v>2</v>
      </c>
      <c r="DJ30" s="11">
        <v>2</v>
      </c>
      <c r="DK30" s="12">
        <v>0</v>
      </c>
      <c r="DL30" s="18">
        <v>0</v>
      </c>
      <c r="DM30" s="11">
        <v>0</v>
      </c>
      <c r="DN30" s="12">
        <v>0</v>
      </c>
      <c r="DO30" s="18">
        <v>2</v>
      </c>
      <c r="DP30" s="11">
        <v>1</v>
      </c>
      <c r="DQ30" s="12">
        <v>1</v>
      </c>
      <c r="DR30" s="18">
        <v>2</v>
      </c>
      <c r="DS30" s="11">
        <v>2</v>
      </c>
      <c r="DT30" s="12">
        <v>0</v>
      </c>
      <c r="DU30" s="18">
        <v>0</v>
      </c>
      <c r="DV30" s="11">
        <v>0</v>
      </c>
      <c r="DW30" s="12">
        <v>0</v>
      </c>
      <c r="DX30" s="18">
        <v>1</v>
      </c>
      <c r="DY30" s="11">
        <v>1</v>
      </c>
      <c r="DZ30" s="12">
        <v>0</v>
      </c>
      <c r="EA30" s="18">
        <v>5</v>
      </c>
      <c r="EB30" s="11">
        <v>3</v>
      </c>
      <c r="EC30" s="12">
        <v>2</v>
      </c>
      <c r="ED30" s="18">
        <v>6</v>
      </c>
      <c r="EE30" s="11">
        <v>4</v>
      </c>
      <c r="EF30" s="12">
        <v>2</v>
      </c>
      <c r="EG30" s="18">
        <v>41</v>
      </c>
      <c r="EH30" s="11">
        <v>12</v>
      </c>
      <c r="EI30" s="12">
        <v>29</v>
      </c>
    </row>
    <row r="31" spans="1:139" ht="15">
      <c r="A31" s="27" t="s">
        <v>59</v>
      </c>
      <c r="B31" s="28">
        <v>402</v>
      </c>
      <c r="C31" s="29">
        <v>199</v>
      </c>
      <c r="D31" s="29">
        <v>203</v>
      </c>
      <c r="E31" s="32">
        <v>1</v>
      </c>
      <c r="F31" s="29">
        <v>1</v>
      </c>
      <c r="G31" s="33">
        <v>0</v>
      </c>
      <c r="H31" s="32">
        <v>0</v>
      </c>
      <c r="I31" s="29">
        <v>0</v>
      </c>
      <c r="J31" s="33">
        <v>0</v>
      </c>
      <c r="K31" s="32">
        <v>0</v>
      </c>
      <c r="L31" s="29">
        <v>0</v>
      </c>
      <c r="M31" s="33">
        <v>0</v>
      </c>
      <c r="N31" s="32">
        <v>0</v>
      </c>
      <c r="O31" s="29">
        <v>0</v>
      </c>
      <c r="P31" s="33">
        <v>0</v>
      </c>
      <c r="Q31" s="32">
        <v>0</v>
      </c>
      <c r="R31" s="29">
        <v>0</v>
      </c>
      <c r="S31" s="33">
        <v>0</v>
      </c>
      <c r="T31" s="32">
        <v>0</v>
      </c>
      <c r="U31" s="29">
        <v>0</v>
      </c>
      <c r="V31" s="33">
        <v>0</v>
      </c>
      <c r="W31" s="32">
        <v>0</v>
      </c>
      <c r="X31" s="29">
        <v>0</v>
      </c>
      <c r="Y31" s="33">
        <v>0</v>
      </c>
      <c r="Z31" s="32">
        <v>0</v>
      </c>
      <c r="AA31" s="29">
        <v>0</v>
      </c>
      <c r="AB31" s="33">
        <v>0</v>
      </c>
      <c r="AC31" s="32">
        <v>0</v>
      </c>
      <c r="AD31" s="29">
        <v>0</v>
      </c>
      <c r="AE31" s="33">
        <v>0</v>
      </c>
      <c r="AF31" s="32">
        <v>0</v>
      </c>
      <c r="AG31" s="29">
        <v>0</v>
      </c>
      <c r="AH31" s="33">
        <v>0</v>
      </c>
      <c r="AI31" s="32">
        <v>0</v>
      </c>
      <c r="AJ31" s="29">
        <v>0</v>
      </c>
      <c r="AK31" s="33">
        <v>0</v>
      </c>
      <c r="AL31" s="32">
        <v>0</v>
      </c>
      <c r="AM31" s="29">
        <v>0</v>
      </c>
      <c r="AN31" s="33">
        <v>0</v>
      </c>
      <c r="AO31" s="32">
        <v>0</v>
      </c>
      <c r="AP31" s="29">
        <v>0</v>
      </c>
      <c r="AQ31" s="33">
        <v>0</v>
      </c>
      <c r="AR31" s="32">
        <v>0</v>
      </c>
      <c r="AS31" s="29">
        <v>0</v>
      </c>
      <c r="AT31" s="33">
        <v>0</v>
      </c>
      <c r="AU31" s="32">
        <v>0</v>
      </c>
      <c r="AV31" s="29">
        <v>0</v>
      </c>
      <c r="AW31" s="33">
        <v>0</v>
      </c>
      <c r="AX31" s="32">
        <v>0</v>
      </c>
      <c r="AY31" s="29">
        <v>0</v>
      </c>
      <c r="AZ31" s="33">
        <v>0</v>
      </c>
      <c r="BA31" s="32">
        <v>0</v>
      </c>
      <c r="BB31" s="29">
        <v>0</v>
      </c>
      <c r="BC31" s="33">
        <v>0</v>
      </c>
      <c r="BD31" s="32">
        <v>1</v>
      </c>
      <c r="BE31" s="29">
        <v>1</v>
      </c>
      <c r="BF31" s="33">
        <v>0</v>
      </c>
      <c r="BG31" s="32">
        <v>0</v>
      </c>
      <c r="BH31" s="29">
        <v>0</v>
      </c>
      <c r="BI31" s="33">
        <v>0</v>
      </c>
      <c r="BJ31" s="32">
        <v>0</v>
      </c>
      <c r="BK31" s="29">
        <v>0</v>
      </c>
      <c r="BL31" s="33">
        <v>0</v>
      </c>
      <c r="BM31" s="32">
        <v>0</v>
      </c>
      <c r="BN31" s="29">
        <v>0</v>
      </c>
      <c r="BO31" s="33">
        <v>0</v>
      </c>
      <c r="BP31" s="32">
        <v>0</v>
      </c>
      <c r="BQ31" s="29">
        <v>0</v>
      </c>
      <c r="BR31" s="33">
        <v>0</v>
      </c>
      <c r="BS31" s="32">
        <v>0</v>
      </c>
      <c r="BT31" s="29">
        <v>0</v>
      </c>
      <c r="BU31" s="33">
        <v>0</v>
      </c>
      <c r="BV31" s="32">
        <v>2</v>
      </c>
      <c r="BW31" s="29">
        <v>1</v>
      </c>
      <c r="BX31" s="33">
        <v>1</v>
      </c>
      <c r="BY31" s="32">
        <v>0</v>
      </c>
      <c r="BZ31" s="29">
        <v>0</v>
      </c>
      <c r="CA31" s="33">
        <v>0</v>
      </c>
      <c r="CB31" s="32">
        <v>2</v>
      </c>
      <c r="CC31" s="29">
        <v>2</v>
      </c>
      <c r="CD31" s="33">
        <v>0</v>
      </c>
      <c r="CE31" s="32">
        <v>2</v>
      </c>
      <c r="CF31" s="29">
        <v>1</v>
      </c>
      <c r="CG31" s="33">
        <v>1</v>
      </c>
      <c r="CH31" s="32">
        <v>1</v>
      </c>
      <c r="CI31" s="29">
        <v>0</v>
      </c>
      <c r="CJ31" s="33">
        <v>1</v>
      </c>
      <c r="CK31" s="32">
        <v>3</v>
      </c>
      <c r="CL31" s="29">
        <v>1</v>
      </c>
      <c r="CM31" s="33">
        <v>2</v>
      </c>
      <c r="CN31" s="32">
        <v>6</v>
      </c>
      <c r="CO31" s="29">
        <v>4</v>
      </c>
      <c r="CP31" s="33">
        <v>2</v>
      </c>
      <c r="CQ31" s="32">
        <v>8</v>
      </c>
      <c r="CR31" s="29">
        <v>5</v>
      </c>
      <c r="CS31" s="33">
        <v>3</v>
      </c>
      <c r="CT31" s="32">
        <v>18</v>
      </c>
      <c r="CU31" s="29">
        <v>8</v>
      </c>
      <c r="CV31" s="33">
        <v>10</v>
      </c>
      <c r="CW31" s="32">
        <v>5</v>
      </c>
      <c r="CX31" s="29">
        <v>4</v>
      </c>
      <c r="CY31" s="33">
        <v>1</v>
      </c>
      <c r="CZ31" s="32">
        <v>3</v>
      </c>
      <c r="DA31" s="29">
        <v>3</v>
      </c>
      <c r="DB31" s="33">
        <v>0</v>
      </c>
      <c r="DC31" s="32">
        <v>4</v>
      </c>
      <c r="DD31" s="29">
        <v>4</v>
      </c>
      <c r="DE31" s="33">
        <v>0</v>
      </c>
      <c r="DF31" s="32">
        <v>4</v>
      </c>
      <c r="DG31" s="29">
        <v>2</v>
      </c>
      <c r="DH31" s="33">
        <v>2</v>
      </c>
      <c r="DI31" s="32">
        <v>8</v>
      </c>
      <c r="DJ31" s="29">
        <v>5</v>
      </c>
      <c r="DK31" s="33">
        <v>3</v>
      </c>
      <c r="DL31" s="32">
        <v>7</v>
      </c>
      <c r="DM31" s="29">
        <v>7</v>
      </c>
      <c r="DN31" s="33">
        <v>0</v>
      </c>
      <c r="DO31" s="32">
        <v>5</v>
      </c>
      <c r="DP31" s="29">
        <v>1</v>
      </c>
      <c r="DQ31" s="33">
        <v>4</v>
      </c>
      <c r="DR31" s="32">
        <v>3</v>
      </c>
      <c r="DS31" s="29">
        <v>2</v>
      </c>
      <c r="DT31" s="33">
        <v>1</v>
      </c>
      <c r="DU31" s="32">
        <v>5</v>
      </c>
      <c r="DV31" s="29">
        <v>2</v>
      </c>
      <c r="DW31" s="33">
        <v>3</v>
      </c>
      <c r="DX31" s="32">
        <v>6</v>
      </c>
      <c r="DY31" s="29">
        <v>6</v>
      </c>
      <c r="DZ31" s="33">
        <v>0</v>
      </c>
      <c r="EA31" s="32">
        <v>34</v>
      </c>
      <c r="EB31" s="29">
        <v>20</v>
      </c>
      <c r="EC31" s="33">
        <v>14</v>
      </c>
      <c r="ED31" s="32">
        <v>55</v>
      </c>
      <c r="EE31" s="29">
        <v>36</v>
      </c>
      <c r="EF31" s="33">
        <v>19</v>
      </c>
      <c r="EG31" s="32">
        <v>219</v>
      </c>
      <c r="EH31" s="29">
        <v>83</v>
      </c>
      <c r="EI31" s="33">
        <v>136</v>
      </c>
    </row>
  </sheetData>
  <mergeCells count="67">
    <mergeCell ref="DX19:DZ19"/>
    <mergeCell ref="EA19:EC19"/>
    <mergeCell ref="ED19:EF19"/>
    <mergeCell ref="EG19:EI19"/>
    <mergeCell ref="BD4:BF4"/>
    <mergeCell ref="BG4:BI4"/>
    <mergeCell ref="BJ4:BL4"/>
    <mergeCell ref="DF19:DH19"/>
    <mergeCell ref="DI19:DK19"/>
    <mergeCell ref="DL19:DN19"/>
    <mergeCell ref="DO19:DQ19"/>
    <mergeCell ref="DR19:DT19"/>
    <mergeCell ref="DU19:DW19"/>
    <mergeCell ref="CN19:CP19"/>
    <mergeCell ref="CQ19:CS19"/>
    <mergeCell ref="CT19:CV19"/>
    <mergeCell ref="CW19:CY19"/>
    <mergeCell ref="CZ19:DB19"/>
    <mergeCell ref="DC19:DE19"/>
    <mergeCell ref="BV19:BX19"/>
    <mergeCell ref="BY19:CA19"/>
    <mergeCell ref="CB19:CD19"/>
    <mergeCell ref="CE19:CG19"/>
    <mergeCell ref="CH19:CJ19"/>
    <mergeCell ref="CK19:CM19"/>
    <mergeCell ref="BD19:BF19"/>
    <mergeCell ref="BG19:BI19"/>
    <mergeCell ref="BJ19:BL19"/>
    <mergeCell ref="BM19:BO19"/>
    <mergeCell ref="BP19:BR19"/>
    <mergeCell ref="BS19:BU19"/>
    <mergeCell ref="AL19:AN19"/>
    <mergeCell ref="AO19:AQ19"/>
    <mergeCell ref="AR19:AT19"/>
    <mergeCell ref="AU19:AW19"/>
    <mergeCell ref="AX19:AZ19"/>
    <mergeCell ref="BA19:BC19"/>
    <mergeCell ref="T19:V19"/>
    <mergeCell ref="W19:Y19"/>
    <mergeCell ref="Z19:AB19"/>
    <mergeCell ref="AC19:AE19"/>
    <mergeCell ref="AF19:AH19"/>
    <mergeCell ref="AI19:AK19"/>
    <mergeCell ref="B19:D19"/>
    <mergeCell ref="E19:G19"/>
    <mergeCell ref="H19:J19"/>
    <mergeCell ref="K19:M19"/>
    <mergeCell ref="N19:P19"/>
    <mergeCell ref="Q19:S19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20.28125" style="0" customWidth="1"/>
    <col min="2" max="2" width="6.57421875" style="0" customWidth="1"/>
    <col min="3" max="3" width="7.28125" style="0" customWidth="1"/>
    <col min="4" max="4" width="7.140625" style="0" customWidth="1"/>
    <col min="5" max="52" width="3.140625" style="0" customWidth="1"/>
    <col min="53" max="53" width="4.00390625" style="0" customWidth="1"/>
    <col min="54" max="55" width="3.8515625" style="0" customWidth="1"/>
    <col min="56" max="56" width="4.28125" style="0" customWidth="1"/>
    <col min="57" max="136" width="3.140625" style="0" customWidth="1"/>
    <col min="137" max="139" width="3.7109375" style="0" customWidth="1"/>
  </cols>
  <sheetData>
    <row r="1" ht="18">
      <c r="A1" s="5" t="s">
        <v>86</v>
      </c>
    </row>
    <row r="2" ht="15">
      <c r="A2" s="6"/>
    </row>
    <row r="3" ht="15">
      <c r="A3" t="s">
        <v>65</v>
      </c>
    </row>
    <row r="4" spans="1:55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47</v>
      </c>
      <c r="BB4" s="36"/>
      <c r="BC4" s="37"/>
    </row>
    <row r="5" spans="2:55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</row>
    <row r="6" spans="1:55" s="6" customFormat="1" ht="15">
      <c r="A6" s="4" t="s">
        <v>66</v>
      </c>
      <c r="B6" s="17">
        <f>SUM(E6,H6,K6,N6,Q6,T6,W6,Z6,AC6,AF6,AI6,AL6,AO6,AR6,AU6,AX6,BA6)</f>
        <v>642</v>
      </c>
      <c r="C6" s="9">
        <f>SUM(F6,I6,L6,O6,R6,U6,X6,AA6,AD6,AG6,AJ6,AM6,AP6,AS6,AV6,AY6,BB6)</f>
        <v>326</v>
      </c>
      <c r="D6" s="10">
        <f>SUM(G6,J6,M6,P6,S6,V6,Y6,AB6,AE6,AH6,AK6,AN6,AQ6,AT6,AW6,AZ6,BC6)</f>
        <v>316</v>
      </c>
      <c r="E6" s="17">
        <f>SUM(E21,H21,K21,N21,Q21)</f>
        <v>4</v>
      </c>
      <c r="F6" s="9">
        <f>SUM(F21,I21,L21,O21,R21)</f>
        <v>3</v>
      </c>
      <c r="G6" s="10">
        <f>SUM(G21,J21,M21,P21,S21)</f>
        <v>1</v>
      </c>
      <c r="H6" s="17">
        <f>SUM(T21,W21,Z21,AC21,AF21)</f>
        <v>1</v>
      </c>
      <c r="I6" s="9">
        <f>SUM(U21,X21,AA21,AD21,AG21)</f>
        <v>1</v>
      </c>
      <c r="J6" s="10">
        <f>SUM(V21,Y21,AB21,AE21,AH21)</f>
        <v>0</v>
      </c>
      <c r="K6" s="17">
        <f>SUM(AI21,AL21,AO21,AR21,AU21)</f>
        <v>0</v>
      </c>
      <c r="L6" s="9">
        <f>SUM(AJ21,AM21,AP21,AS21,AV21)</f>
        <v>0</v>
      </c>
      <c r="M6" s="10">
        <f>SUM(AK21,AN21,AQ21,AT21,AW21)</f>
        <v>0</v>
      </c>
      <c r="N6" s="17">
        <f>SUM(AX21,BA21,BD21,BG21,BJ21)</f>
        <v>2</v>
      </c>
      <c r="O6" s="9">
        <f>SUM(AY21,BB21,BE21,BH21,BK21)</f>
        <v>0</v>
      </c>
      <c r="P6" s="10">
        <f>SUM(AZ21,BC21,BF21,BI21,BL21)</f>
        <v>2</v>
      </c>
      <c r="Q6" s="17">
        <f>SUM(BM21,BP21,BS21,BV21,BY21)</f>
        <v>6</v>
      </c>
      <c r="R6" s="9">
        <f>SUM(BN21,BQ21,BT21,BW21,BZ21)</f>
        <v>4</v>
      </c>
      <c r="S6" s="10">
        <f>SUM(BO21,BR21,BU21,BX21,CA21)</f>
        <v>2</v>
      </c>
      <c r="T6" s="17">
        <v>2</v>
      </c>
      <c r="U6" s="9">
        <v>2</v>
      </c>
      <c r="V6" s="10">
        <v>0</v>
      </c>
      <c r="W6" s="17">
        <v>2</v>
      </c>
      <c r="X6" s="9">
        <v>2</v>
      </c>
      <c r="Y6" s="10">
        <v>0</v>
      </c>
      <c r="Z6" s="17">
        <v>3</v>
      </c>
      <c r="AA6" s="9">
        <v>2</v>
      </c>
      <c r="AB6" s="10">
        <v>1</v>
      </c>
      <c r="AC6" s="17">
        <v>4</v>
      </c>
      <c r="AD6" s="9">
        <v>4</v>
      </c>
      <c r="AE6" s="10">
        <v>0</v>
      </c>
      <c r="AF6" s="17">
        <v>11</v>
      </c>
      <c r="AG6" s="9">
        <v>8</v>
      </c>
      <c r="AH6" s="10">
        <v>3</v>
      </c>
      <c r="AI6" s="17">
        <v>23</v>
      </c>
      <c r="AJ6" s="9">
        <v>11</v>
      </c>
      <c r="AK6" s="10">
        <v>12</v>
      </c>
      <c r="AL6" s="17">
        <v>24</v>
      </c>
      <c r="AM6" s="9">
        <v>19</v>
      </c>
      <c r="AN6" s="10">
        <v>5</v>
      </c>
      <c r="AO6" s="17">
        <f>SUM(CW21,CZ21,DC21,DF21,DI21)</f>
        <v>50</v>
      </c>
      <c r="AP6" s="9">
        <f>SUM(CX21,DA21,DD21,DG21,DJ21)</f>
        <v>32</v>
      </c>
      <c r="AQ6" s="10">
        <f>SUM(CY21,DB21,DE21,DH21,DK21)</f>
        <v>18</v>
      </c>
      <c r="AR6" s="17">
        <f>SUM(DL21,DO21,DR21,DU21,DX21)</f>
        <v>41</v>
      </c>
      <c r="AS6" s="9">
        <f>SUM(DM21,DP21,DS21,DV21,DY21)</f>
        <v>28</v>
      </c>
      <c r="AT6" s="10">
        <f>SUM(DN21,DQ21,DT21,DW21,DZ21)</f>
        <v>13</v>
      </c>
      <c r="AU6" s="17">
        <v>56</v>
      </c>
      <c r="AV6" s="9">
        <v>40</v>
      </c>
      <c r="AW6" s="10">
        <v>16</v>
      </c>
      <c r="AX6" s="17">
        <v>70</v>
      </c>
      <c r="AY6" s="9">
        <v>43</v>
      </c>
      <c r="AZ6" s="10">
        <v>27</v>
      </c>
      <c r="BA6" s="17">
        <v>343</v>
      </c>
      <c r="BB6" s="9">
        <v>127</v>
      </c>
      <c r="BC6" s="10">
        <v>216</v>
      </c>
    </row>
    <row r="7" spans="1:55" s="6" customFormat="1" ht="15">
      <c r="A7" s="23" t="s">
        <v>55</v>
      </c>
      <c r="B7" s="30">
        <f aca="true" t="shared" si="0" ref="B7:B16">SUM(E7,H7,K7,N7,Q7,T7,W7,Z7,AC7,AF7,AI7,AL7,AO7,AR7,AU7,AX7,BA7)</f>
        <v>186</v>
      </c>
      <c r="C7" s="25">
        <f aca="true" t="shared" si="1" ref="C7:C16">SUM(F7,I7,L7,O7,R7,U7,X7,AA7,AD7,AG7,AJ7,AM7,AP7,AS7,AV7,AY7,BB7)</f>
        <v>94</v>
      </c>
      <c r="D7" s="31">
        <f aca="true" t="shared" si="2" ref="D7:D16">SUM(G7,J7,M7,P7,S7,V7,Y7,AB7,AE7,AH7,AK7,AN7,AQ7,AT7,AW7,AZ7,BC7)</f>
        <v>92</v>
      </c>
      <c r="E7" s="30">
        <f aca="true" t="shared" si="3" ref="E7:E16">SUM(E22,H22,K22,N22,Q22)</f>
        <v>0</v>
      </c>
      <c r="F7" s="25">
        <f aca="true" t="shared" si="4" ref="F7:F16">SUM(F22,I22,L22,O22,R22)</f>
        <v>0</v>
      </c>
      <c r="G7" s="31">
        <f aca="true" t="shared" si="5" ref="G7:G16">SUM(G22,J22,M22,P22,S22)</f>
        <v>0</v>
      </c>
      <c r="H7" s="30">
        <f aca="true" t="shared" si="6" ref="H7:H16">SUM(T22,W22,Z22,AC22,AF22)</f>
        <v>0</v>
      </c>
      <c r="I7" s="25">
        <f aca="true" t="shared" si="7" ref="I7:I16">SUM(U22,X22,AA22,AD22,AG22)</f>
        <v>0</v>
      </c>
      <c r="J7" s="31">
        <f aca="true" t="shared" si="8" ref="J7:J16">SUM(V22,Y22,AB22,AE22,AH22)</f>
        <v>0</v>
      </c>
      <c r="K7" s="30">
        <f aca="true" t="shared" si="9" ref="K7:K16">SUM(AI22,AL22,AO22,AR22,AU22)</f>
        <v>0</v>
      </c>
      <c r="L7" s="25">
        <f aca="true" t="shared" si="10" ref="L7:L16">SUM(AJ22,AM22,AP22,AS22,AV22)</f>
        <v>0</v>
      </c>
      <c r="M7" s="31">
        <f aca="true" t="shared" si="11" ref="M7:M16">SUM(AK22,AN22,AQ22,AT22,AW22)</f>
        <v>0</v>
      </c>
      <c r="N7" s="30">
        <f aca="true" t="shared" si="12" ref="N7:N16">SUM(AX22,BA22,BD22,BG22,BJ22)</f>
        <v>0</v>
      </c>
      <c r="O7" s="25">
        <f aca="true" t="shared" si="13" ref="O7:O16">SUM(AY22,BB22,BE22,BH22,BK22)</f>
        <v>0</v>
      </c>
      <c r="P7" s="31">
        <f aca="true" t="shared" si="14" ref="P7:P16">SUM(AZ22,BC22,BF22,BI22,BL22)</f>
        <v>0</v>
      </c>
      <c r="Q7" s="30">
        <f aca="true" t="shared" si="15" ref="Q7:Q16">SUM(BM22,BP22,BS22,BV22,BY22)</f>
        <v>1</v>
      </c>
      <c r="R7" s="25">
        <f aca="true" t="shared" si="16" ref="R7:R16">SUM(BN22,BQ22,BT22,BW22,BZ22)</f>
        <v>0</v>
      </c>
      <c r="S7" s="31">
        <f aca="true" t="shared" si="17" ref="S7:S16">SUM(BO22,BR22,BU22,BX22,CA22)</f>
        <v>1</v>
      </c>
      <c r="T7" s="30">
        <v>2</v>
      </c>
      <c r="U7" s="25">
        <v>2</v>
      </c>
      <c r="V7" s="31">
        <v>0</v>
      </c>
      <c r="W7" s="30">
        <v>1</v>
      </c>
      <c r="X7" s="25">
        <v>1</v>
      </c>
      <c r="Y7" s="31">
        <v>0</v>
      </c>
      <c r="Z7" s="30">
        <v>1</v>
      </c>
      <c r="AA7" s="25">
        <v>1</v>
      </c>
      <c r="AB7" s="31">
        <v>0</v>
      </c>
      <c r="AC7" s="30">
        <v>1</v>
      </c>
      <c r="AD7" s="25">
        <v>1</v>
      </c>
      <c r="AE7" s="31">
        <v>0</v>
      </c>
      <c r="AF7" s="30">
        <v>4</v>
      </c>
      <c r="AG7" s="25">
        <v>2</v>
      </c>
      <c r="AH7" s="31">
        <v>2</v>
      </c>
      <c r="AI7" s="30">
        <v>6</v>
      </c>
      <c r="AJ7" s="25">
        <v>5</v>
      </c>
      <c r="AK7" s="31">
        <v>1</v>
      </c>
      <c r="AL7" s="30">
        <v>5</v>
      </c>
      <c r="AM7" s="25">
        <v>5</v>
      </c>
      <c r="AN7" s="31">
        <v>0</v>
      </c>
      <c r="AO7" s="30">
        <f aca="true" t="shared" si="18" ref="AO7:AO16">SUM(CW22,CZ22,DC22,DF22,DI22)</f>
        <v>12</v>
      </c>
      <c r="AP7" s="25">
        <f aca="true" t="shared" si="19" ref="AP7:AP16">SUM(CX22,DA22,DD22,DG22,DJ22)</f>
        <v>7</v>
      </c>
      <c r="AQ7" s="31">
        <f aca="true" t="shared" si="20" ref="AQ7:AQ16">SUM(CY22,DB22,DE22,DH22,DK22)</f>
        <v>5</v>
      </c>
      <c r="AR7" s="30">
        <f aca="true" t="shared" si="21" ref="AR7:AR16">SUM(DL22,DO22,DR22,DU22,DX22)</f>
        <v>7</v>
      </c>
      <c r="AS7" s="25">
        <f aca="true" t="shared" si="22" ref="AS7:AS16">SUM(DM22,DP22,DS22,DV22,DY22)</f>
        <v>4</v>
      </c>
      <c r="AT7" s="31">
        <f aca="true" t="shared" si="23" ref="AT7:AT16">SUM(DN22,DQ22,DT22,DW22,DZ22)</f>
        <v>3</v>
      </c>
      <c r="AU7" s="30">
        <v>14</v>
      </c>
      <c r="AV7" s="25">
        <v>10</v>
      </c>
      <c r="AW7" s="31">
        <v>4</v>
      </c>
      <c r="AX7" s="30">
        <v>20</v>
      </c>
      <c r="AY7" s="25">
        <v>15</v>
      </c>
      <c r="AZ7" s="31">
        <v>5</v>
      </c>
      <c r="BA7" s="30">
        <v>112</v>
      </c>
      <c r="BB7" s="25">
        <v>41</v>
      </c>
      <c r="BC7" s="31">
        <v>71</v>
      </c>
    </row>
    <row r="8" spans="1:55" ht="15">
      <c r="A8" s="26" t="s">
        <v>48</v>
      </c>
      <c r="B8" s="18">
        <f t="shared" si="0"/>
        <v>23</v>
      </c>
      <c r="C8" s="11">
        <f t="shared" si="1"/>
        <v>8</v>
      </c>
      <c r="D8" s="12">
        <f t="shared" si="2"/>
        <v>15</v>
      </c>
      <c r="E8" s="18">
        <f t="shared" si="3"/>
        <v>0</v>
      </c>
      <c r="F8" s="11">
        <f t="shared" si="4"/>
        <v>0</v>
      </c>
      <c r="G8" s="12">
        <f t="shared" si="5"/>
        <v>0</v>
      </c>
      <c r="H8" s="18">
        <f t="shared" si="6"/>
        <v>0</v>
      </c>
      <c r="I8" s="11">
        <f t="shared" si="7"/>
        <v>0</v>
      </c>
      <c r="J8" s="12">
        <f t="shared" si="8"/>
        <v>0</v>
      </c>
      <c r="K8" s="18">
        <f t="shared" si="9"/>
        <v>0</v>
      </c>
      <c r="L8" s="11">
        <f t="shared" si="10"/>
        <v>0</v>
      </c>
      <c r="M8" s="12">
        <f t="shared" si="11"/>
        <v>0</v>
      </c>
      <c r="N8" s="18">
        <f t="shared" si="12"/>
        <v>0</v>
      </c>
      <c r="O8" s="11">
        <f t="shared" si="13"/>
        <v>0</v>
      </c>
      <c r="P8" s="12">
        <f t="shared" si="14"/>
        <v>0</v>
      </c>
      <c r="Q8" s="18">
        <f t="shared" si="15"/>
        <v>0</v>
      </c>
      <c r="R8" s="11">
        <f t="shared" si="16"/>
        <v>0</v>
      </c>
      <c r="S8" s="12">
        <f t="shared" si="17"/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2</v>
      </c>
      <c r="AJ8" s="11">
        <v>1</v>
      </c>
      <c r="AK8" s="12">
        <v>1</v>
      </c>
      <c r="AL8" s="18">
        <v>0</v>
      </c>
      <c r="AM8" s="11">
        <v>0</v>
      </c>
      <c r="AN8" s="12">
        <v>0</v>
      </c>
      <c r="AO8" s="18">
        <f t="shared" si="18"/>
        <v>1</v>
      </c>
      <c r="AP8" s="11">
        <f t="shared" si="19"/>
        <v>1</v>
      </c>
      <c r="AQ8" s="12">
        <f t="shared" si="20"/>
        <v>0</v>
      </c>
      <c r="AR8" s="18">
        <f t="shared" si="21"/>
        <v>2</v>
      </c>
      <c r="AS8" s="11">
        <f t="shared" si="22"/>
        <v>0</v>
      </c>
      <c r="AT8" s="12">
        <f t="shared" si="23"/>
        <v>2</v>
      </c>
      <c r="AU8" s="18">
        <v>0</v>
      </c>
      <c r="AV8" s="11">
        <v>0</v>
      </c>
      <c r="AW8" s="12">
        <v>0</v>
      </c>
      <c r="AX8" s="18">
        <v>3</v>
      </c>
      <c r="AY8" s="11">
        <v>2</v>
      </c>
      <c r="AZ8" s="12">
        <v>1</v>
      </c>
      <c r="BA8" s="18">
        <v>15</v>
      </c>
      <c r="BB8" s="11">
        <v>4</v>
      </c>
      <c r="BC8" s="12">
        <v>11</v>
      </c>
    </row>
    <row r="9" spans="1:55" ht="15">
      <c r="A9" s="8" t="s">
        <v>56</v>
      </c>
      <c r="B9" s="18">
        <f t="shared" si="0"/>
        <v>45</v>
      </c>
      <c r="C9" s="11">
        <f t="shared" si="1"/>
        <v>25</v>
      </c>
      <c r="D9" s="12">
        <f t="shared" si="2"/>
        <v>20</v>
      </c>
      <c r="E9" s="18">
        <f t="shared" si="3"/>
        <v>0</v>
      </c>
      <c r="F9" s="11">
        <f t="shared" si="4"/>
        <v>0</v>
      </c>
      <c r="G9" s="12">
        <f t="shared" si="5"/>
        <v>0</v>
      </c>
      <c r="H9" s="18">
        <f t="shared" si="6"/>
        <v>0</v>
      </c>
      <c r="I9" s="11">
        <f t="shared" si="7"/>
        <v>0</v>
      </c>
      <c r="J9" s="12">
        <f t="shared" si="8"/>
        <v>0</v>
      </c>
      <c r="K9" s="18">
        <f t="shared" si="9"/>
        <v>0</v>
      </c>
      <c r="L9" s="11">
        <f t="shared" si="10"/>
        <v>0</v>
      </c>
      <c r="M9" s="12">
        <f t="shared" si="11"/>
        <v>0</v>
      </c>
      <c r="N9" s="18">
        <f t="shared" si="12"/>
        <v>0</v>
      </c>
      <c r="O9" s="11">
        <f t="shared" si="13"/>
        <v>0</v>
      </c>
      <c r="P9" s="12">
        <f t="shared" si="14"/>
        <v>0</v>
      </c>
      <c r="Q9" s="18">
        <f t="shared" si="15"/>
        <v>1</v>
      </c>
      <c r="R9" s="11">
        <f t="shared" si="16"/>
        <v>0</v>
      </c>
      <c r="S9" s="12">
        <f t="shared" si="17"/>
        <v>1</v>
      </c>
      <c r="T9" s="18">
        <v>0</v>
      </c>
      <c r="U9" s="11">
        <v>0</v>
      </c>
      <c r="V9" s="12">
        <v>0</v>
      </c>
      <c r="W9" s="18">
        <v>1</v>
      </c>
      <c r="X9" s="11">
        <v>1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2</v>
      </c>
      <c r="AG9" s="11">
        <v>1</v>
      </c>
      <c r="AH9" s="12">
        <v>1</v>
      </c>
      <c r="AI9" s="18">
        <v>2</v>
      </c>
      <c r="AJ9" s="11">
        <v>2</v>
      </c>
      <c r="AK9" s="12">
        <v>0</v>
      </c>
      <c r="AL9" s="18">
        <v>0</v>
      </c>
      <c r="AM9" s="11">
        <v>0</v>
      </c>
      <c r="AN9" s="12">
        <v>0</v>
      </c>
      <c r="AO9" s="18">
        <f t="shared" si="18"/>
        <v>4</v>
      </c>
      <c r="AP9" s="11">
        <f t="shared" si="19"/>
        <v>2</v>
      </c>
      <c r="AQ9" s="12">
        <f t="shared" si="20"/>
        <v>2</v>
      </c>
      <c r="AR9" s="18">
        <f t="shared" si="21"/>
        <v>3</v>
      </c>
      <c r="AS9" s="11">
        <f t="shared" si="22"/>
        <v>2</v>
      </c>
      <c r="AT9" s="12">
        <f t="shared" si="23"/>
        <v>1</v>
      </c>
      <c r="AU9" s="18">
        <v>4</v>
      </c>
      <c r="AV9" s="11">
        <v>3</v>
      </c>
      <c r="AW9" s="12">
        <v>1</v>
      </c>
      <c r="AX9" s="18">
        <v>4</v>
      </c>
      <c r="AY9" s="11">
        <v>4</v>
      </c>
      <c r="AZ9" s="12">
        <v>0</v>
      </c>
      <c r="BA9" s="18">
        <v>24</v>
      </c>
      <c r="BB9" s="11">
        <v>10</v>
      </c>
      <c r="BC9" s="12">
        <v>14</v>
      </c>
    </row>
    <row r="10" spans="1:55" ht="15">
      <c r="A10" s="26" t="s">
        <v>49</v>
      </c>
      <c r="B10" s="18">
        <f t="shared" si="0"/>
        <v>12</v>
      </c>
      <c r="C10" s="11">
        <f t="shared" si="1"/>
        <v>4</v>
      </c>
      <c r="D10" s="12">
        <f t="shared" si="2"/>
        <v>8</v>
      </c>
      <c r="E10" s="18">
        <f t="shared" si="3"/>
        <v>0</v>
      </c>
      <c r="F10" s="11">
        <f t="shared" si="4"/>
        <v>0</v>
      </c>
      <c r="G10" s="12">
        <f t="shared" si="5"/>
        <v>0</v>
      </c>
      <c r="H10" s="18">
        <f t="shared" si="6"/>
        <v>0</v>
      </c>
      <c r="I10" s="11">
        <f t="shared" si="7"/>
        <v>0</v>
      </c>
      <c r="J10" s="12">
        <f t="shared" si="8"/>
        <v>0</v>
      </c>
      <c r="K10" s="18">
        <f t="shared" si="9"/>
        <v>0</v>
      </c>
      <c r="L10" s="11">
        <f t="shared" si="10"/>
        <v>0</v>
      </c>
      <c r="M10" s="12">
        <f t="shared" si="11"/>
        <v>0</v>
      </c>
      <c r="N10" s="18">
        <f t="shared" si="12"/>
        <v>0</v>
      </c>
      <c r="O10" s="11">
        <f t="shared" si="13"/>
        <v>0</v>
      </c>
      <c r="P10" s="12">
        <f t="shared" si="14"/>
        <v>0</v>
      </c>
      <c r="Q10" s="18">
        <f t="shared" si="15"/>
        <v>0</v>
      </c>
      <c r="R10" s="11">
        <f t="shared" si="16"/>
        <v>0</v>
      </c>
      <c r="S10" s="12">
        <f t="shared" si="17"/>
        <v>0</v>
      </c>
      <c r="T10" s="18">
        <v>1</v>
      </c>
      <c r="U10" s="11">
        <v>1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1</v>
      </c>
      <c r="AM10" s="11">
        <v>1</v>
      </c>
      <c r="AN10" s="12">
        <v>0</v>
      </c>
      <c r="AO10" s="18">
        <f t="shared" si="18"/>
        <v>1</v>
      </c>
      <c r="AP10" s="11">
        <f t="shared" si="19"/>
        <v>1</v>
      </c>
      <c r="AQ10" s="12">
        <f t="shared" si="20"/>
        <v>0</v>
      </c>
      <c r="AR10" s="18">
        <f t="shared" si="21"/>
        <v>0</v>
      </c>
      <c r="AS10" s="11">
        <f t="shared" si="22"/>
        <v>0</v>
      </c>
      <c r="AT10" s="12">
        <f t="shared" si="23"/>
        <v>0</v>
      </c>
      <c r="AU10" s="18">
        <v>1</v>
      </c>
      <c r="AV10" s="11">
        <v>1</v>
      </c>
      <c r="AW10" s="12">
        <v>0</v>
      </c>
      <c r="AX10" s="18">
        <v>1</v>
      </c>
      <c r="AY10" s="11">
        <v>0</v>
      </c>
      <c r="AZ10" s="12">
        <v>1</v>
      </c>
      <c r="BA10" s="18">
        <v>7</v>
      </c>
      <c r="BB10" s="11">
        <v>0</v>
      </c>
      <c r="BC10" s="12">
        <v>7</v>
      </c>
    </row>
    <row r="11" spans="1:55" ht="15">
      <c r="A11" s="26" t="s">
        <v>50</v>
      </c>
      <c r="B11" s="18">
        <f t="shared" si="0"/>
        <v>34</v>
      </c>
      <c r="C11" s="11">
        <f t="shared" si="1"/>
        <v>19</v>
      </c>
      <c r="D11" s="12">
        <f t="shared" si="2"/>
        <v>15</v>
      </c>
      <c r="E11" s="18">
        <f t="shared" si="3"/>
        <v>0</v>
      </c>
      <c r="F11" s="11">
        <f t="shared" si="4"/>
        <v>0</v>
      </c>
      <c r="G11" s="12">
        <f t="shared" si="5"/>
        <v>0</v>
      </c>
      <c r="H11" s="18">
        <f t="shared" si="6"/>
        <v>0</v>
      </c>
      <c r="I11" s="11">
        <f t="shared" si="7"/>
        <v>0</v>
      </c>
      <c r="J11" s="12">
        <f t="shared" si="8"/>
        <v>0</v>
      </c>
      <c r="K11" s="18">
        <f t="shared" si="9"/>
        <v>0</v>
      </c>
      <c r="L11" s="11">
        <f t="shared" si="10"/>
        <v>0</v>
      </c>
      <c r="M11" s="12">
        <f t="shared" si="11"/>
        <v>0</v>
      </c>
      <c r="N11" s="18">
        <f t="shared" si="12"/>
        <v>0</v>
      </c>
      <c r="O11" s="11">
        <f t="shared" si="13"/>
        <v>0</v>
      </c>
      <c r="P11" s="12">
        <f t="shared" si="14"/>
        <v>0</v>
      </c>
      <c r="Q11" s="18">
        <f t="shared" si="15"/>
        <v>0</v>
      </c>
      <c r="R11" s="11">
        <f t="shared" si="16"/>
        <v>0</v>
      </c>
      <c r="S11" s="12">
        <f t="shared" si="17"/>
        <v>0</v>
      </c>
      <c r="T11" s="18">
        <v>1</v>
      </c>
      <c r="U11" s="11">
        <v>1</v>
      </c>
      <c r="V11" s="12">
        <v>0</v>
      </c>
      <c r="W11" s="18">
        <v>0</v>
      </c>
      <c r="X11" s="11">
        <v>0</v>
      </c>
      <c r="Y11" s="12">
        <v>0</v>
      </c>
      <c r="Z11" s="18">
        <v>1</v>
      </c>
      <c r="AA11" s="11">
        <v>1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1</v>
      </c>
      <c r="AJ11" s="11">
        <v>1</v>
      </c>
      <c r="AK11" s="12">
        <v>0</v>
      </c>
      <c r="AL11" s="18">
        <v>2</v>
      </c>
      <c r="AM11" s="11">
        <v>2</v>
      </c>
      <c r="AN11" s="12">
        <v>0</v>
      </c>
      <c r="AO11" s="18">
        <f t="shared" si="18"/>
        <v>1</v>
      </c>
      <c r="AP11" s="11">
        <f t="shared" si="19"/>
        <v>0</v>
      </c>
      <c r="AQ11" s="12">
        <f t="shared" si="20"/>
        <v>1</v>
      </c>
      <c r="AR11" s="18">
        <f t="shared" si="21"/>
        <v>0</v>
      </c>
      <c r="AS11" s="11">
        <f t="shared" si="22"/>
        <v>0</v>
      </c>
      <c r="AT11" s="12">
        <f t="shared" si="23"/>
        <v>0</v>
      </c>
      <c r="AU11" s="18">
        <v>2</v>
      </c>
      <c r="AV11" s="11">
        <v>2</v>
      </c>
      <c r="AW11" s="12">
        <v>0</v>
      </c>
      <c r="AX11" s="18">
        <v>2</v>
      </c>
      <c r="AY11" s="11">
        <v>2</v>
      </c>
      <c r="AZ11" s="12">
        <v>0</v>
      </c>
      <c r="BA11" s="18">
        <v>24</v>
      </c>
      <c r="BB11" s="11">
        <v>10</v>
      </c>
      <c r="BC11" s="12">
        <v>14</v>
      </c>
    </row>
    <row r="12" spans="1:55" ht="15">
      <c r="A12" s="26" t="s">
        <v>51</v>
      </c>
      <c r="B12" s="18">
        <f t="shared" si="0"/>
        <v>35</v>
      </c>
      <c r="C12" s="11">
        <f t="shared" si="1"/>
        <v>16</v>
      </c>
      <c r="D12" s="12">
        <f t="shared" si="2"/>
        <v>19</v>
      </c>
      <c r="E12" s="18">
        <f t="shared" si="3"/>
        <v>0</v>
      </c>
      <c r="F12" s="11">
        <f t="shared" si="4"/>
        <v>0</v>
      </c>
      <c r="G12" s="12">
        <f t="shared" si="5"/>
        <v>0</v>
      </c>
      <c r="H12" s="18">
        <f t="shared" si="6"/>
        <v>0</v>
      </c>
      <c r="I12" s="11">
        <f t="shared" si="7"/>
        <v>0</v>
      </c>
      <c r="J12" s="12">
        <f t="shared" si="8"/>
        <v>0</v>
      </c>
      <c r="K12" s="18">
        <f t="shared" si="9"/>
        <v>0</v>
      </c>
      <c r="L12" s="11">
        <f t="shared" si="10"/>
        <v>0</v>
      </c>
      <c r="M12" s="12">
        <f t="shared" si="11"/>
        <v>0</v>
      </c>
      <c r="N12" s="18">
        <f t="shared" si="12"/>
        <v>0</v>
      </c>
      <c r="O12" s="11">
        <f t="shared" si="13"/>
        <v>0</v>
      </c>
      <c r="P12" s="12">
        <f t="shared" si="14"/>
        <v>0</v>
      </c>
      <c r="Q12" s="18">
        <f t="shared" si="15"/>
        <v>0</v>
      </c>
      <c r="R12" s="11">
        <f t="shared" si="16"/>
        <v>0</v>
      </c>
      <c r="S12" s="12">
        <f t="shared" si="17"/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1</v>
      </c>
      <c r="AD12" s="11">
        <v>1</v>
      </c>
      <c r="AE12" s="12">
        <v>0</v>
      </c>
      <c r="AF12" s="18">
        <v>1</v>
      </c>
      <c r="AG12" s="11">
        <v>1</v>
      </c>
      <c r="AH12" s="12">
        <v>0</v>
      </c>
      <c r="AI12" s="18">
        <v>0</v>
      </c>
      <c r="AJ12" s="11">
        <v>0</v>
      </c>
      <c r="AK12" s="12">
        <v>0</v>
      </c>
      <c r="AL12" s="18">
        <v>1</v>
      </c>
      <c r="AM12" s="11">
        <v>1</v>
      </c>
      <c r="AN12" s="12">
        <v>0</v>
      </c>
      <c r="AO12" s="18">
        <f t="shared" si="18"/>
        <v>3</v>
      </c>
      <c r="AP12" s="11">
        <f t="shared" si="19"/>
        <v>1</v>
      </c>
      <c r="AQ12" s="12">
        <f t="shared" si="20"/>
        <v>2</v>
      </c>
      <c r="AR12" s="18">
        <f t="shared" si="21"/>
        <v>2</v>
      </c>
      <c r="AS12" s="11">
        <f t="shared" si="22"/>
        <v>2</v>
      </c>
      <c r="AT12" s="12">
        <f t="shared" si="23"/>
        <v>0</v>
      </c>
      <c r="AU12" s="18">
        <v>4</v>
      </c>
      <c r="AV12" s="11">
        <v>1</v>
      </c>
      <c r="AW12" s="12">
        <v>3</v>
      </c>
      <c r="AX12" s="18">
        <v>5</v>
      </c>
      <c r="AY12" s="11">
        <v>4</v>
      </c>
      <c r="AZ12" s="12">
        <v>1</v>
      </c>
      <c r="BA12" s="18">
        <v>18</v>
      </c>
      <c r="BB12" s="11">
        <v>5</v>
      </c>
      <c r="BC12" s="12">
        <v>13</v>
      </c>
    </row>
    <row r="13" spans="1:55" ht="15">
      <c r="A13" s="27" t="s">
        <v>57</v>
      </c>
      <c r="B13" s="32">
        <f t="shared" si="0"/>
        <v>37</v>
      </c>
      <c r="C13" s="29">
        <f t="shared" si="1"/>
        <v>22</v>
      </c>
      <c r="D13" s="33">
        <f t="shared" si="2"/>
        <v>15</v>
      </c>
      <c r="E13" s="32">
        <f t="shared" si="3"/>
        <v>0</v>
      </c>
      <c r="F13" s="29">
        <f t="shared" si="4"/>
        <v>0</v>
      </c>
      <c r="G13" s="33">
        <f t="shared" si="5"/>
        <v>0</v>
      </c>
      <c r="H13" s="32">
        <f t="shared" si="6"/>
        <v>0</v>
      </c>
      <c r="I13" s="29">
        <f t="shared" si="7"/>
        <v>0</v>
      </c>
      <c r="J13" s="33">
        <f t="shared" si="8"/>
        <v>0</v>
      </c>
      <c r="K13" s="32">
        <f t="shared" si="9"/>
        <v>0</v>
      </c>
      <c r="L13" s="29">
        <f t="shared" si="10"/>
        <v>0</v>
      </c>
      <c r="M13" s="33">
        <f t="shared" si="11"/>
        <v>0</v>
      </c>
      <c r="N13" s="32">
        <f t="shared" si="12"/>
        <v>0</v>
      </c>
      <c r="O13" s="29">
        <f t="shared" si="13"/>
        <v>0</v>
      </c>
      <c r="P13" s="33">
        <f t="shared" si="14"/>
        <v>0</v>
      </c>
      <c r="Q13" s="32">
        <f t="shared" si="15"/>
        <v>0</v>
      </c>
      <c r="R13" s="29">
        <f t="shared" si="16"/>
        <v>0</v>
      </c>
      <c r="S13" s="33">
        <f t="shared" si="17"/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1</v>
      </c>
      <c r="AG13" s="29">
        <v>0</v>
      </c>
      <c r="AH13" s="33">
        <v>1</v>
      </c>
      <c r="AI13" s="32">
        <v>1</v>
      </c>
      <c r="AJ13" s="29">
        <v>1</v>
      </c>
      <c r="AK13" s="33">
        <v>0</v>
      </c>
      <c r="AL13" s="32">
        <v>1</v>
      </c>
      <c r="AM13" s="29">
        <v>1</v>
      </c>
      <c r="AN13" s="33">
        <v>0</v>
      </c>
      <c r="AO13" s="32">
        <f t="shared" si="18"/>
        <v>2</v>
      </c>
      <c r="AP13" s="29">
        <f t="shared" si="19"/>
        <v>2</v>
      </c>
      <c r="AQ13" s="33">
        <f t="shared" si="20"/>
        <v>0</v>
      </c>
      <c r="AR13" s="32">
        <f t="shared" si="21"/>
        <v>0</v>
      </c>
      <c r="AS13" s="29">
        <f t="shared" si="22"/>
        <v>0</v>
      </c>
      <c r="AT13" s="33">
        <f t="shared" si="23"/>
        <v>0</v>
      </c>
      <c r="AU13" s="32">
        <v>3</v>
      </c>
      <c r="AV13" s="29">
        <v>3</v>
      </c>
      <c r="AW13" s="33">
        <v>0</v>
      </c>
      <c r="AX13" s="32">
        <v>5</v>
      </c>
      <c r="AY13" s="29">
        <v>3</v>
      </c>
      <c r="AZ13" s="33">
        <v>2</v>
      </c>
      <c r="BA13" s="32">
        <v>24</v>
      </c>
      <c r="BB13" s="29">
        <v>12</v>
      </c>
      <c r="BC13" s="33">
        <v>12</v>
      </c>
    </row>
    <row r="14" spans="1:55" s="6" customFormat="1" ht="15">
      <c r="A14" s="4" t="s">
        <v>58</v>
      </c>
      <c r="B14" s="17">
        <f t="shared" si="0"/>
        <v>456</v>
      </c>
      <c r="C14" s="9">
        <f t="shared" si="1"/>
        <v>232</v>
      </c>
      <c r="D14" s="10">
        <f t="shared" si="2"/>
        <v>224</v>
      </c>
      <c r="E14" s="17">
        <f t="shared" si="3"/>
        <v>4</v>
      </c>
      <c r="F14" s="9">
        <f t="shared" si="4"/>
        <v>3</v>
      </c>
      <c r="G14" s="10">
        <f t="shared" si="5"/>
        <v>1</v>
      </c>
      <c r="H14" s="17">
        <f t="shared" si="6"/>
        <v>1</v>
      </c>
      <c r="I14" s="9">
        <f t="shared" si="7"/>
        <v>1</v>
      </c>
      <c r="J14" s="10">
        <f t="shared" si="8"/>
        <v>0</v>
      </c>
      <c r="K14" s="17">
        <f t="shared" si="9"/>
        <v>0</v>
      </c>
      <c r="L14" s="9">
        <f t="shared" si="10"/>
        <v>0</v>
      </c>
      <c r="M14" s="10">
        <f t="shared" si="11"/>
        <v>0</v>
      </c>
      <c r="N14" s="17">
        <f t="shared" si="12"/>
        <v>2</v>
      </c>
      <c r="O14" s="9">
        <f t="shared" si="13"/>
        <v>0</v>
      </c>
      <c r="P14" s="10">
        <f t="shared" si="14"/>
        <v>2</v>
      </c>
      <c r="Q14" s="17">
        <f t="shared" si="15"/>
        <v>5</v>
      </c>
      <c r="R14" s="9">
        <f t="shared" si="16"/>
        <v>4</v>
      </c>
      <c r="S14" s="10">
        <f t="shared" si="17"/>
        <v>1</v>
      </c>
      <c r="T14" s="17">
        <v>0</v>
      </c>
      <c r="U14" s="9">
        <v>0</v>
      </c>
      <c r="V14" s="10">
        <v>0</v>
      </c>
      <c r="W14" s="17">
        <v>1</v>
      </c>
      <c r="X14" s="9">
        <v>1</v>
      </c>
      <c r="Y14" s="10">
        <v>0</v>
      </c>
      <c r="Z14" s="17">
        <v>2</v>
      </c>
      <c r="AA14" s="9">
        <v>1</v>
      </c>
      <c r="AB14" s="10">
        <v>1</v>
      </c>
      <c r="AC14" s="17">
        <v>3</v>
      </c>
      <c r="AD14" s="9">
        <v>3</v>
      </c>
      <c r="AE14" s="10">
        <v>0</v>
      </c>
      <c r="AF14" s="17">
        <v>7</v>
      </c>
      <c r="AG14" s="9">
        <v>6</v>
      </c>
      <c r="AH14" s="10">
        <v>1</v>
      </c>
      <c r="AI14" s="17">
        <v>17</v>
      </c>
      <c r="AJ14" s="9">
        <v>6</v>
      </c>
      <c r="AK14" s="10">
        <v>11</v>
      </c>
      <c r="AL14" s="17">
        <v>19</v>
      </c>
      <c r="AM14" s="9">
        <v>14</v>
      </c>
      <c r="AN14" s="10">
        <v>5</v>
      </c>
      <c r="AO14" s="17">
        <f t="shared" si="18"/>
        <v>38</v>
      </c>
      <c r="AP14" s="9">
        <f t="shared" si="19"/>
        <v>25</v>
      </c>
      <c r="AQ14" s="10">
        <f t="shared" si="20"/>
        <v>13</v>
      </c>
      <c r="AR14" s="17">
        <f t="shared" si="21"/>
        <v>34</v>
      </c>
      <c r="AS14" s="9">
        <f t="shared" si="22"/>
        <v>24</v>
      </c>
      <c r="AT14" s="10">
        <f t="shared" si="23"/>
        <v>10</v>
      </c>
      <c r="AU14" s="17">
        <v>42</v>
      </c>
      <c r="AV14" s="9">
        <v>30</v>
      </c>
      <c r="AW14" s="10">
        <v>12</v>
      </c>
      <c r="AX14" s="17">
        <v>50</v>
      </c>
      <c r="AY14" s="9">
        <v>28</v>
      </c>
      <c r="AZ14" s="10">
        <v>22</v>
      </c>
      <c r="BA14" s="17">
        <v>231</v>
      </c>
      <c r="BB14" s="9">
        <v>86</v>
      </c>
      <c r="BC14" s="10">
        <v>145</v>
      </c>
    </row>
    <row r="15" spans="1:55" ht="15">
      <c r="A15" s="1" t="s">
        <v>54</v>
      </c>
      <c r="B15" s="18">
        <f t="shared" si="0"/>
        <v>63</v>
      </c>
      <c r="C15" s="11">
        <f t="shared" si="1"/>
        <v>26</v>
      </c>
      <c r="D15" s="12">
        <f t="shared" si="2"/>
        <v>37</v>
      </c>
      <c r="E15" s="18">
        <f t="shared" si="3"/>
        <v>0</v>
      </c>
      <c r="F15" s="11">
        <f t="shared" si="4"/>
        <v>0</v>
      </c>
      <c r="G15" s="12">
        <f t="shared" si="5"/>
        <v>0</v>
      </c>
      <c r="H15" s="18">
        <f t="shared" si="6"/>
        <v>0</v>
      </c>
      <c r="I15" s="11">
        <f t="shared" si="7"/>
        <v>0</v>
      </c>
      <c r="J15" s="12">
        <f t="shared" si="8"/>
        <v>0</v>
      </c>
      <c r="K15" s="18">
        <f t="shared" si="9"/>
        <v>0</v>
      </c>
      <c r="L15" s="11">
        <f t="shared" si="10"/>
        <v>0</v>
      </c>
      <c r="M15" s="12">
        <f t="shared" si="11"/>
        <v>0</v>
      </c>
      <c r="N15" s="18">
        <f t="shared" si="12"/>
        <v>2</v>
      </c>
      <c r="O15" s="11">
        <f t="shared" si="13"/>
        <v>0</v>
      </c>
      <c r="P15" s="12">
        <f t="shared" si="14"/>
        <v>2</v>
      </c>
      <c r="Q15" s="18">
        <f t="shared" si="15"/>
        <v>1</v>
      </c>
      <c r="R15" s="11">
        <f t="shared" si="16"/>
        <v>1</v>
      </c>
      <c r="S15" s="12">
        <f t="shared" si="17"/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1</v>
      </c>
      <c r="AA15" s="11">
        <v>0</v>
      </c>
      <c r="AB15" s="12">
        <v>1</v>
      </c>
      <c r="AC15" s="18">
        <v>1</v>
      </c>
      <c r="AD15" s="11">
        <v>1</v>
      </c>
      <c r="AE15" s="12">
        <v>0</v>
      </c>
      <c r="AF15" s="18">
        <v>2</v>
      </c>
      <c r="AG15" s="11">
        <v>2</v>
      </c>
      <c r="AH15" s="12">
        <v>0</v>
      </c>
      <c r="AI15" s="18">
        <v>3</v>
      </c>
      <c r="AJ15" s="11">
        <v>1</v>
      </c>
      <c r="AK15" s="12">
        <v>2</v>
      </c>
      <c r="AL15" s="18">
        <v>2</v>
      </c>
      <c r="AM15" s="11">
        <v>1</v>
      </c>
      <c r="AN15" s="12">
        <v>1</v>
      </c>
      <c r="AO15" s="18">
        <f t="shared" si="18"/>
        <v>4</v>
      </c>
      <c r="AP15" s="11">
        <f t="shared" si="19"/>
        <v>2</v>
      </c>
      <c r="AQ15" s="12">
        <f t="shared" si="20"/>
        <v>2</v>
      </c>
      <c r="AR15" s="18">
        <f t="shared" si="21"/>
        <v>1</v>
      </c>
      <c r="AS15" s="11">
        <f t="shared" si="22"/>
        <v>1</v>
      </c>
      <c r="AT15" s="12">
        <f t="shared" si="23"/>
        <v>0</v>
      </c>
      <c r="AU15" s="18">
        <v>2</v>
      </c>
      <c r="AV15" s="11">
        <v>0</v>
      </c>
      <c r="AW15" s="12">
        <v>2</v>
      </c>
      <c r="AX15" s="18">
        <v>7</v>
      </c>
      <c r="AY15" s="11">
        <v>3</v>
      </c>
      <c r="AZ15" s="12">
        <v>4</v>
      </c>
      <c r="BA15" s="18">
        <v>37</v>
      </c>
      <c r="BB15" s="11">
        <v>14</v>
      </c>
      <c r="BC15" s="12">
        <v>23</v>
      </c>
    </row>
    <row r="16" spans="1:55" ht="15">
      <c r="A16" s="27" t="s">
        <v>59</v>
      </c>
      <c r="B16" s="32">
        <f t="shared" si="0"/>
        <v>393</v>
      </c>
      <c r="C16" s="29">
        <f t="shared" si="1"/>
        <v>206</v>
      </c>
      <c r="D16" s="33">
        <f t="shared" si="2"/>
        <v>187</v>
      </c>
      <c r="E16" s="32">
        <f t="shared" si="3"/>
        <v>4</v>
      </c>
      <c r="F16" s="29">
        <f t="shared" si="4"/>
        <v>3</v>
      </c>
      <c r="G16" s="33">
        <f t="shared" si="5"/>
        <v>1</v>
      </c>
      <c r="H16" s="32">
        <f t="shared" si="6"/>
        <v>1</v>
      </c>
      <c r="I16" s="29">
        <f t="shared" si="7"/>
        <v>1</v>
      </c>
      <c r="J16" s="33">
        <f t="shared" si="8"/>
        <v>0</v>
      </c>
      <c r="K16" s="32">
        <f t="shared" si="9"/>
        <v>0</v>
      </c>
      <c r="L16" s="29">
        <f t="shared" si="10"/>
        <v>0</v>
      </c>
      <c r="M16" s="33">
        <f t="shared" si="11"/>
        <v>0</v>
      </c>
      <c r="N16" s="32">
        <f t="shared" si="12"/>
        <v>0</v>
      </c>
      <c r="O16" s="29">
        <f t="shared" si="13"/>
        <v>0</v>
      </c>
      <c r="P16" s="33">
        <f t="shared" si="14"/>
        <v>0</v>
      </c>
      <c r="Q16" s="32">
        <f t="shared" si="15"/>
        <v>4</v>
      </c>
      <c r="R16" s="29">
        <f t="shared" si="16"/>
        <v>3</v>
      </c>
      <c r="S16" s="33">
        <f t="shared" si="17"/>
        <v>1</v>
      </c>
      <c r="T16" s="32">
        <v>0</v>
      </c>
      <c r="U16" s="29">
        <v>0</v>
      </c>
      <c r="V16" s="33">
        <v>0</v>
      </c>
      <c r="W16" s="32">
        <v>1</v>
      </c>
      <c r="X16" s="29">
        <v>1</v>
      </c>
      <c r="Y16" s="33">
        <v>0</v>
      </c>
      <c r="Z16" s="32">
        <v>1</v>
      </c>
      <c r="AA16" s="29">
        <v>1</v>
      </c>
      <c r="AB16" s="33">
        <v>0</v>
      </c>
      <c r="AC16" s="32">
        <v>2</v>
      </c>
      <c r="AD16" s="29">
        <v>2</v>
      </c>
      <c r="AE16" s="33">
        <v>0</v>
      </c>
      <c r="AF16" s="32">
        <v>5</v>
      </c>
      <c r="AG16" s="29">
        <v>4</v>
      </c>
      <c r="AH16" s="33">
        <v>1</v>
      </c>
      <c r="AI16" s="32">
        <v>14</v>
      </c>
      <c r="AJ16" s="29">
        <v>5</v>
      </c>
      <c r="AK16" s="33">
        <v>9</v>
      </c>
      <c r="AL16" s="32">
        <v>17</v>
      </c>
      <c r="AM16" s="29">
        <v>13</v>
      </c>
      <c r="AN16" s="33">
        <v>4</v>
      </c>
      <c r="AO16" s="32">
        <f t="shared" si="18"/>
        <v>34</v>
      </c>
      <c r="AP16" s="29">
        <f t="shared" si="19"/>
        <v>23</v>
      </c>
      <c r="AQ16" s="33">
        <f t="shared" si="20"/>
        <v>11</v>
      </c>
      <c r="AR16" s="32">
        <f t="shared" si="21"/>
        <v>33</v>
      </c>
      <c r="AS16" s="29">
        <f t="shared" si="22"/>
        <v>23</v>
      </c>
      <c r="AT16" s="33">
        <f t="shared" si="23"/>
        <v>10</v>
      </c>
      <c r="AU16" s="32">
        <v>40</v>
      </c>
      <c r="AV16" s="29">
        <v>30</v>
      </c>
      <c r="AW16" s="33">
        <v>10</v>
      </c>
      <c r="AX16" s="32">
        <v>43</v>
      </c>
      <c r="AY16" s="29">
        <v>25</v>
      </c>
      <c r="AZ16" s="33">
        <v>18</v>
      </c>
      <c r="BA16" s="32">
        <v>194</v>
      </c>
      <c r="BB16" s="29">
        <v>72</v>
      </c>
      <c r="BC16" s="33">
        <v>122</v>
      </c>
    </row>
    <row r="19" spans="1:139" ht="15">
      <c r="A19" s="15"/>
      <c r="B19" s="38" t="s">
        <v>0</v>
      </c>
      <c r="C19" s="38"/>
      <c r="D19" s="38"/>
      <c r="E19" s="35" t="s">
        <v>3</v>
      </c>
      <c r="F19" s="36"/>
      <c r="G19" s="37"/>
      <c r="H19" s="35" t="s">
        <v>4</v>
      </c>
      <c r="I19" s="36"/>
      <c r="J19" s="37"/>
      <c r="K19" s="35" t="s">
        <v>5</v>
      </c>
      <c r="L19" s="36"/>
      <c r="M19" s="37"/>
      <c r="N19" s="35" t="s">
        <v>6</v>
      </c>
      <c r="O19" s="36"/>
      <c r="P19" s="37"/>
      <c r="Q19" s="35" t="s">
        <v>7</v>
      </c>
      <c r="R19" s="36"/>
      <c r="S19" s="37"/>
      <c r="T19" s="35" t="s">
        <v>8</v>
      </c>
      <c r="U19" s="36"/>
      <c r="V19" s="37"/>
      <c r="W19" s="35" t="s">
        <v>9</v>
      </c>
      <c r="X19" s="36"/>
      <c r="Y19" s="37"/>
      <c r="Z19" s="35" t="s">
        <v>10</v>
      </c>
      <c r="AA19" s="36"/>
      <c r="AB19" s="37"/>
      <c r="AC19" s="35" t="s">
        <v>11</v>
      </c>
      <c r="AD19" s="36"/>
      <c r="AE19" s="37"/>
      <c r="AF19" s="35" t="s">
        <v>12</v>
      </c>
      <c r="AG19" s="36"/>
      <c r="AH19" s="37"/>
      <c r="AI19" s="35" t="s">
        <v>13</v>
      </c>
      <c r="AJ19" s="36"/>
      <c r="AK19" s="37"/>
      <c r="AL19" s="35" t="s">
        <v>14</v>
      </c>
      <c r="AM19" s="36"/>
      <c r="AN19" s="37"/>
      <c r="AO19" s="35" t="s">
        <v>15</v>
      </c>
      <c r="AP19" s="36"/>
      <c r="AQ19" s="37"/>
      <c r="AR19" s="35" t="s">
        <v>16</v>
      </c>
      <c r="AS19" s="36"/>
      <c r="AT19" s="37"/>
      <c r="AU19" s="35" t="s">
        <v>17</v>
      </c>
      <c r="AV19" s="36"/>
      <c r="AW19" s="37"/>
      <c r="AX19" s="35" t="s">
        <v>18</v>
      </c>
      <c r="AY19" s="36"/>
      <c r="AZ19" s="37"/>
      <c r="BA19" s="35" t="s">
        <v>19</v>
      </c>
      <c r="BB19" s="36"/>
      <c r="BC19" s="37"/>
      <c r="BD19" s="35" t="s">
        <v>20</v>
      </c>
      <c r="BE19" s="36"/>
      <c r="BF19" s="37"/>
      <c r="BG19" s="35" t="s">
        <v>21</v>
      </c>
      <c r="BH19" s="36"/>
      <c r="BI19" s="37"/>
      <c r="BJ19" s="35" t="s">
        <v>22</v>
      </c>
      <c r="BK19" s="36"/>
      <c r="BL19" s="37"/>
      <c r="BM19" s="35" t="s">
        <v>23</v>
      </c>
      <c r="BN19" s="36"/>
      <c r="BO19" s="37"/>
      <c r="BP19" s="35" t="s">
        <v>24</v>
      </c>
      <c r="BQ19" s="36"/>
      <c r="BR19" s="37"/>
      <c r="BS19" s="35" t="s">
        <v>25</v>
      </c>
      <c r="BT19" s="36"/>
      <c r="BU19" s="37"/>
      <c r="BV19" s="35" t="s">
        <v>26</v>
      </c>
      <c r="BW19" s="36"/>
      <c r="BX19" s="37"/>
      <c r="BY19" s="35" t="s">
        <v>27</v>
      </c>
      <c r="BZ19" s="36"/>
      <c r="CA19" s="37"/>
      <c r="CB19" s="35" t="s">
        <v>28</v>
      </c>
      <c r="CC19" s="36"/>
      <c r="CD19" s="37"/>
      <c r="CE19" s="35" t="s">
        <v>29</v>
      </c>
      <c r="CF19" s="36"/>
      <c r="CG19" s="37"/>
      <c r="CH19" s="35" t="s">
        <v>30</v>
      </c>
      <c r="CI19" s="36"/>
      <c r="CJ19" s="37"/>
      <c r="CK19" s="35" t="s">
        <v>31</v>
      </c>
      <c r="CL19" s="36"/>
      <c r="CM19" s="37"/>
      <c r="CN19" s="35" t="s">
        <v>32</v>
      </c>
      <c r="CO19" s="36"/>
      <c r="CP19" s="37"/>
      <c r="CQ19" s="35" t="s">
        <v>33</v>
      </c>
      <c r="CR19" s="36"/>
      <c r="CS19" s="37"/>
      <c r="CT19" s="35" t="s">
        <v>34</v>
      </c>
      <c r="CU19" s="36"/>
      <c r="CV19" s="37"/>
      <c r="CW19" s="35" t="s">
        <v>35</v>
      </c>
      <c r="CX19" s="36"/>
      <c r="CY19" s="37"/>
      <c r="CZ19" s="35" t="s">
        <v>36</v>
      </c>
      <c r="DA19" s="36"/>
      <c r="DB19" s="37"/>
      <c r="DC19" s="35" t="s">
        <v>37</v>
      </c>
      <c r="DD19" s="36"/>
      <c r="DE19" s="37"/>
      <c r="DF19" s="35" t="s">
        <v>38</v>
      </c>
      <c r="DG19" s="36"/>
      <c r="DH19" s="37"/>
      <c r="DI19" s="35" t="s">
        <v>39</v>
      </c>
      <c r="DJ19" s="36"/>
      <c r="DK19" s="37"/>
      <c r="DL19" s="35" t="s">
        <v>40</v>
      </c>
      <c r="DM19" s="36"/>
      <c r="DN19" s="37"/>
      <c r="DO19" s="35" t="s">
        <v>41</v>
      </c>
      <c r="DP19" s="36"/>
      <c r="DQ19" s="37"/>
      <c r="DR19" s="35" t="s">
        <v>42</v>
      </c>
      <c r="DS19" s="36"/>
      <c r="DT19" s="37"/>
      <c r="DU19" s="35" t="s">
        <v>43</v>
      </c>
      <c r="DV19" s="36"/>
      <c r="DW19" s="37"/>
      <c r="DX19" s="35" t="s">
        <v>44</v>
      </c>
      <c r="DY19" s="36"/>
      <c r="DZ19" s="37"/>
      <c r="EA19" s="35" t="s">
        <v>45</v>
      </c>
      <c r="EB19" s="36"/>
      <c r="EC19" s="37"/>
      <c r="ED19" s="35" t="s">
        <v>46</v>
      </c>
      <c r="EE19" s="36"/>
      <c r="EF19" s="37"/>
      <c r="EG19" s="35" t="s">
        <v>47</v>
      </c>
      <c r="EH19" s="36"/>
      <c r="EI19" s="37"/>
    </row>
    <row r="20" spans="2:139" ht="15.6">
      <c r="B20" s="21" t="s">
        <v>67</v>
      </c>
      <c r="C20" s="7" t="s">
        <v>1</v>
      </c>
      <c r="D20" s="7" t="s">
        <v>2</v>
      </c>
      <c r="E20" s="16" t="s">
        <v>62</v>
      </c>
      <c r="F20" s="13" t="s">
        <v>63</v>
      </c>
      <c r="G20" s="14" t="s">
        <v>64</v>
      </c>
      <c r="H20" s="16" t="s">
        <v>62</v>
      </c>
      <c r="I20" s="13" t="s">
        <v>63</v>
      </c>
      <c r="J20" s="14" t="s">
        <v>64</v>
      </c>
      <c r="K20" s="16" t="s">
        <v>62</v>
      </c>
      <c r="L20" s="13" t="s">
        <v>63</v>
      </c>
      <c r="M20" s="14" t="s">
        <v>64</v>
      </c>
      <c r="N20" s="16" t="s">
        <v>62</v>
      </c>
      <c r="O20" s="13" t="s">
        <v>63</v>
      </c>
      <c r="P20" s="14" t="s">
        <v>64</v>
      </c>
      <c r="Q20" s="16" t="s">
        <v>62</v>
      </c>
      <c r="R20" s="13" t="s">
        <v>63</v>
      </c>
      <c r="S20" s="14" t="s">
        <v>64</v>
      </c>
      <c r="T20" s="16" t="s">
        <v>62</v>
      </c>
      <c r="U20" s="13" t="s">
        <v>63</v>
      </c>
      <c r="V20" s="14" t="s">
        <v>64</v>
      </c>
      <c r="W20" s="16" t="s">
        <v>62</v>
      </c>
      <c r="X20" s="13" t="s">
        <v>63</v>
      </c>
      <c r="Y20" s="14" t="s">
        <v>64</v>
      </c>
      <c r="Z20" s="16" t="s">
        <v>62</v>
      </c>
      <c r="AA20" s="13" t="s">
        <v>63</v>
      </c>
      <c r="AB20" s="14" t="s">
        <v>64</v>
      </c>
      <c r="AC20" s="16" t="s">
        <v>62</v>
      </c>
      <c r="AD20" s="13" t="s">
        <v>63</v>
      </c>
      <c r="AE20" s="14" t="s">
        <v>64</v>
      </c>
      <c r="AF20" s="16" t="s">
        <v>62</v>
      </c>
      <c r="AG20" s="13" t="s">
        <v>63</v>
      </c>
      <c r="AH20" s="14" t="s">
        <v>64</v>
      </c>
      <c r="AI20" s="16" t="s">
        <v>62</v>
      </c>
      <c r="AJ20" s="13" t="s">
        <v>63</v>
      </c>
      <c r="AK20" s="14" t="s">
        <v>64</v>
      </c>
      <c r="AL20" s="16" t="s">
        <v>62</v>
      </c>
      <c r="AM20" s="13" t="s">
        <v>63</v>
      </c>
      <c r="AN20" s="14" t="s">
        <v>64</v>
      </c>
      <c r="AO20" s="16" t="s">
        <v>62</v>
      </c>
      <c r="AP20" s="13" t="s">
        <v>63</v>
      </c>
      <c r="AQ20" s="14" t="s">
        <v>64</v>
      </c>
      <c r="AR20" s="16" t="s">
        <v>62</v>
      </c>
      <c r="AS20" s="13" t="s">
        <v>63</v>
      </c>
      <c r="AT20" s="14" t="s">
        <v>64</v>
      </c>
      <c r="AU20" s="16" t="s">
        <v>62</v>
      </c>
      <c r="AV20" s="13" t="s">
        <v>63</v>
      </c>
      <c r="AW20" s="14" t="s">
        <v>64</v>
      </c>
      <c r="AX20" s="16" t="s">
        <v>62</v>
      </c>
      <c r="AY20" s="13" t="s">
        <v>63</v>
      </c>
      <c r="AZ20" s="14" t="s">
        <v>64</v>
      </c>
      <c r="BA20" s="16" t="s">
        <v>62</v>
      </c>
      <c r="BB20" s="13" t="s">
        <v>63</v>
      </c>
      <c r="BC20" s="14" t="s">
        <v>64</v>
      </c>
      <c r="BD20" s="16" t="s">
        <v>62</v>
      </c>
      <c r="BE20" s="13" t="s">
        <v>63</v>
      </c>
      <c r="BF20" s="14" t="s">
        <v>64</v>
      </c>
      <c r="BG20" s="16" t="s">
        <v>62</v>
      </c>
      <c r="BH20" s="13" t="s">
        <v>63</v>
      </c>
      <c r="BI20" s="14" t="s">
        <v>64</v>
      </c>
      <c r="BJ20" s="16" t="s">
        <v>62</v>
      </c>
      <c r="BK20" s="13" t="s">
        <v>63</v>
      </c>
      <c r="BL20" s="14" t="s">
        <v>64</v>
      </c>
      <c r="BM20" s="16" t="s">
        <v>62</v>
      </c>
      <c r="BN20" s="13" t="s">
        <v>63</v>
      </c>
      <c r="BO20" s="14" t="s">
        <v>64</v>
      </c>
      <c r="BP20" s="16" t="s">
        <v>62</v>
      </c>
      <c r="BQ20" s="13" t="s">
        <v>63</v>
      </c>
      <c r="BR20" s="14" t="s">
        <v>64</v>
      </c>
      <c r="BS20" s="16" t="s">
        <v>62</v>
      </c>
      <c r="BT20" s="13" t="s">
        <v>63</v>
      </c>
      <c r="BU20" s="14" t="s">
        <v>64</v>
      </c>
      <c r="BV20" s="16" t="s">
        <v>62</v>
      </c>
      <c r="BW20" s="13" t="s">
        <v>63</v>
      </c>
      <c r="BX20" s="14" t="s">
        <v>64</v>
      </c>
      <c r="BY20" s="16" t="s">
        <v>62</v>
      </c>
      <c r="BZ20" s="13" t="s">
        <v>63</v>
      </c>
      <c r="CA20" s="14" t="s">
        <v>64</v>
      </c>
      <c r="CB20" s="16" t="s">
        <v>62</v>
      </c>
      <c r="CC20" s="13" t="s">
        <v>63</v>
      </c>
      <c r="CD20" s="14" t="s">
        <v>64</v>
      </c>
      <c r="CE20" s="16" t="s">
        <v>62</v>
      </c>
      <c r="CF20" s="13" t="s">
        <v>63</v>
      </c>
      <c r="CG20" s="14" t="s">
        <v>64</v>
      </c>
      <c r="CH20" s="16" t="s">
        <v>62</v>
      </c>
      <c r="CI20" s="13" t="s">
        <v>63</v>
      </c>
      <c r="CJ20" s="14" t="s">
        <v>64</v>
      </c>
      <c r="CK20" s="16" t="s">
        <v>62</v>
      </c>
      <c r="CL20" s="13" t="s">
        <v>63</v>
      </c>
      <c r="CM20" s="14" t="s">
        <v>64</v>
      </c>
      <c r="CN20" s="16" t="s">
        <v>62</v>
      </c>
      <c r="CO20" s="13" t="s">
        <v>63</v>
      </c>
      <c r="CP20" s="14" t="s">
        <v>64</v>
      </c>
      <c r="CQ20" s="16" t="s">
        <v>62</v>
      </c>
      <c r="CR20" s="13" t="s">
        <v>63</v>
      </c>
      <c r="CS20" s="14" t="s">
        <v>64</v>
      </c>
      <c r="CT20" s="16" t="s">
        <v>62</v>
      </c>
      <c r="CU20" s="13" t="s">
        <v>63</v>
      </c>
      <c r="CV20" s="14" t="s">
        <v>64</v>
      </c>
      <c r="CW20" s="16" t="s">
        <v>62</v>
      </c>
      <c r="CX20" s="13" t="s">
        <v>63</v>
      </c>
      <c r="CY20" s="14" t="s">
        <v>64</v>
      </c>
      <c r="CZ20" s="16" t="s">
        <v>62</v>
      </c>
      <c r="DA20" s="13" t="s">
        <v>63</v>
      </c>
      <c r="DB20" s="14" t="s">
        <v>64</v>
      </c>
      <c r="DC20" s="16" t="s">
        <v>62</v>
      </c>
      <c r="DD20" s="13" t="s">
        <v>63</v>
      </c>
      <c r="DE20" s="14" t="s">
        <v>64</v>
      </c>
      <c r="DF20" s="16" t="s">
        <v>62</v>
      </c>
      <c r="DG20" s="13" t="s">
        <v>63</v>
      </c>
      <c r="DH20" s="14" t="s">
        <v>64</v>
      </c>
      <c r="DI20" s="16" t="s">
        <v>62</v>
      </c>
      <c r="DJ20" s="13" t="s">
        <v>63</v>
      </c>
      <c r="DK20" s="14" t="s">
        <v>64</v>
      </c>
      <c r="DL20" s="16" t="s">
        <v>62</v>
      </c>
      <c r="DM20" s="13" t="s">
        <v>63</v>
      </c>
      <c r="DN20" s="14" t="s">
        <v>64</v>
      </c>
      <c r="DO20" s="16" t="s">
        <v>62</v>
      </c>
      <c r="DP20" s="13" t="s">
        <v>63</v>
      </c>
      <c r="DQ20" s="14" t="s">
        <v>64</v>
      </c>
      <c r="DR20" s="16" t="s">
        <v>62</v>
      </c>
      <c r="DS20" s="13" t="s">
        <v>63</v>
      </c>
      <c r="DT20" s="14" t="s">
        <v>64</v>
      </c>
      <c r="DU20" s="16" t="s">
        <v>62</v>
      </c>
      <c r="DV20" s="13" t="s">
        <v>63</v>
      </c>
      <c r="DW20" s="14" t="s">
        <v>64</v>
      </c>
      <c r="DX20" s="16" t="s">
        <v>62</v>
      </c>
      <c r="DY20" s="13" t="s">
        <v>63</v>
      </c>
      <c r="DZ20" s="14" t="s">
        <v>64</v>
      </c>
      <c r="EA20" s="16" t="s">
        <v>62</v>
      </c>
      <c r="EB20" s="13" t="s">
        <v>63</v>
      </c>
      <c r="EC20" s="14" t="s">
        <v>64</v>
      </c>
      <c r="ED20" s="16" t="s">
        <v>62</v>
      </c>
      <c r="EE20" s="13" t="s">
        <v>63</v>
      </c>
      <c r="EF20" s="14" t="s">
        <v>64</v>
      </c>
      <c r="EG20" s="16" t="s">
        <v>62</v>
      </c>
      <c r="EH20" s="13" t="s">
        <v>63</v>
      </c>
      <c r="EI20" s="14" t="s">
        <v>64</v>
      </c>
    </row>
    <row r="21" spans="1:139" s="6" customFormat="1" ht="15">
      <c r="A21" s="4" t="s">
        <v>66</v>
      </c>
      <c r="B21" s="21">
        <v>642</v>
      </c>
      <c r="C21" s="7">
        <v>326</v>
      </c>
      <c r="D21" s="7">
        <v>316</v>
      </c>
      <c r="E21" s="17">
        <v>2</v>
      </c>
      <c r="F21" s="9">
        <v>2</v>
      </c>
      <c r="G21" s="10">
        <v>0</v>
      </c>
      <c r="H21" s="17">
        <v>0</v>
      </c>
      <c r="I21" s="9">
        <v>0</v>
      </c>
      <c r="J21" s="10">
        <v>0</v>
      </c>
      <c r="K21" s="17">
        <v>1</v>
      </c>
      <c r="L21" s="9">
        <v>0</v>
      </c>
      <c r="M21" s="10">
        <v>1</v>
      </c>
      <c r="N21" s="17">
        <v>0</v>
      </c>
      <c r="O21" s="9">
        <v>0</v>
      </c>
      <c r="P21" s="10">
        <v>0</v>
      </c>
      <c r="Q21" s="17">
        <v>1</v>
      </c>
      <c r="R21" s="9">
        <v>1</v>
      </c>
      <c r="S21" s="10">
        <v>0</v>
      </c>
      <c r="T21" s="17">
        <v>0</v>
      </c>
      <c r="U21" s="9">
        <v>0</v>
      </c>
      <c r="V21" s="10">
        <v>0</v>
      </c>
      <c r="W21" s="17">
        <v>0</v>
      </c>
      <c r="X21" s="9">
        <v>0</v>
      </c>
      <c r="Y21" s="10">
        <v>0</v>
      </c>
      <c r="Z21" s="17">
        <v>0</v>
      </c>
      <c r="AA21" s="9">
        <v>0</v>
      </c>
      <c r="AB21" s="10">
        <v>0</v>
      </c>
      <c r="AC21" s="17">
        <v>1</v>
      </c>
      <c r="AD21" s="9">
        <v>1</v>
      </c>
      <c r="AE21" s="10">
        <v>0</v>
      </c>
      <c r="AF21" s="17">
        <v>0</v>
      </c>
      <c r="AG21" s="9">
        <v>0</v>
      </c>
      <c r="AH21" s="10">
        <v>0</v>
      </c>
      <c r="AI21" s="17">
        <v>0</v>
      </c>
      <c r="AJ21" s="9">
        <v>0</v>
      </c>
      <c r="AK21" s="10">
        <v>0</v>
      </c>
      <c r="AL21" s="17">
        <v>0</v>
      </c>
      <c r="AM21" s="9">
        <v>0</v>
      </c>
      <c r="AN21" s="10">
        <v>0</v>
      </c>
      <c r="AO21" s="17">
        <v>0</v>
      </c>
      <c r="AP21" s="9">
        <v>0</v>
      </c>
      <c r="AQ21" s="10">
        <v>0</v>
      </c>
      <c r="AR21" s="17">
        <v>0</v>
      </c>
      <c r="AS21" s="9">
        <v>0</v>
      </c>
      <c r="AT21" s="10">
        <v>0</v>
      </c>
      <c r="AU21" s="17">
        <v>0</v>
      </c>
      <c r="AV21" s="9">
        <v>0</v>
      </c>
      <c r="AW21" s="10">
        <v>0</v>
      </c>
      <c r="AX21" s="17">
        <v>0</v>
      </c>
      <c r="AY21" s="9">
        <v>0</v>
      </c>
      <c r="AZ21" s="10">
        <v>0</v>
      </c>
      <c r="BA21" s="17">
        <v>1</v>
      </c>
      <c r="BB21" s="9">
        <v>0</v>
      </c>
      <c r="BC21" s="10">
        <v>1</v>
      </c>
      <c r="BD21" s="17">
        <v>0</v>
      </c>
      <c r="BE21" s="9">
        <v>0</v>
      </c>
      <c r="BF21" s="10">
        <v>0</v>
      </c>
      <c r="BG21" s="17">
        <v>1</v>
      </c>
      <c r="BH21" s="9">
        <v>0</v>
      </c>
      <c r="BI21" s="10">
        <v>1</v>
      </c>
      <c r="BJ21" s="17">
        <v>0</v>
      </c>
      <c r="BK21" s="9">
        <v>0</v>
      </c>
      <c r="BL21" s="10">
        <v>0</v>
      </c>
      <c r="BM21" s="17">
        <v>1</v>
      </c>
      <c r="BN21" s="9">
        <v>0</v>
      </c>
      <c r="BO21" s="10">
        <v>1</v>
      </c>
      <c r="BP21" s="17">
        <v>4</v>
      </c>
      <c r="BQ21" s="9">
        <v>3</v>
      </c>
      <c r="BR21" s="10">
        <v>1</v>
      </c>
      <c r="BS21" s="17">
        <v>0</v>
      </c>
      <c r="BT21" s="9">
        <v>0</v>
      </c>
      <c r="BU21" s="10">
        <v>0</v>
      </c>
      <c r="BV21" s="17">
        <v>0</v>
      </c>
      <c r="BW21" s="9">
        <v>0</v>
      </c>
      <c r="BX21" s="10">
        <v>0</v>
      </c>
      <c r="BY21" s="17">
        <v>1</v>
      </c>
      <c r="BZ21" s="9">
        <v>1</v>
      </c>
      <c r="CA21" s="10">
        <v>0</v>
      </c>
      <c r="CB21" s="17">
        <v>2</v>
      </c>
      <c r="CC21" s="9">
        <v>2</v>
      </c>
      <c r="CD21" s="10">
        <v>0</v>
      </c>
      <c r="CE21" s="17">
        <v>2</v>
      </c>
      <c r="CF21" s="9">
        <v>2</v>
      </c>
      <c r="CG21" s="10">
        <v>0</v>
      </c>
      <c r="CH21" s="17">
        <v>3</v>
      </c>
      <c r="CI21" s="9">
        <v>2</v>
      </c>
      <c r="CJ21" s="10">
        <v>1</v>
      </c>
      <c r="CK21" s="17">
        <v>4</v>
      </c>
      <c r="CL21" s="9">
        <v>4</v>
      </c>
      <c r="CM21" s="10">
        <v>0</v>
      </c>
      <c r="CN21" s="17">
        <v>11</v>
      </c>
      <c r="CO21" s="9">
        <v>8</v>
      </c>
      <c r="CP21" s="10">
        <v>3</v>
      </c>
      <c r="CQ21" s="17">
        <v>23</v>
      </c>
      <c r="CR21" s="9">
        <v>11</v>
      </c>
      <c r="CS21" s="10">
        <v>12</v>
      </c>
      <c r="CT21" s="17">
        <v>24</v>
      </c>
      <c r="CU21" s="9">
        <v>19</v>
      </c>
      <c r="CV21" s="10">
        <v>5</v>
      </c>
      <c r="CW21" s="17">
        <v>6</v>
      </c>
      <c r="CX21" s="9">
        <v>5</v>
      </c>
      <c r="CY21" s="10">
        <v>1</v>
      </c>
      <c r="CZ21" s="17">
        <v>10</v>
      </c>
      <c r="DA21" s="9">
        <v>6</v>
      </c>
      <c r="DB21" s="10">
        <v>4</v>
      </c>
      <c r="DC21" s="17">
        <v>13</v>
      </c>
      <c r="DD21" s="9">
        <v>9</v>
      </c>
      <c r="DE21" s="10">
        <v>4</v>
      </c>
      <c r="DF21" s="17">
        <v>8</v>
      </c>
      <c r="DG21" s="9">
        <v>4</v>
      </c>
      <c r="DH21" s="10">
        <v>4</v>
      </c>
      <c r="DI21" s="17">
        <v>13</v>
      </c>
      <c r="DJ21" s="9">
        <v>8</v>
      </c>
      <c r="DK21" s="10">
        <v>5</v>
      </c>
      <c r="DL21" s="17">
        <v>8</v>
      </c>
      <c r="DM21" s="9">
        <v>6</v>
      </c>
      <c r="DN21" s="10">
        <v>2</v>
      </c>
      <c r="DO21" s="17">
        <v>6</v>
      </c>
      <c r="DP21" s="9">
        <v>5</v>
      </c>
      <c r="DQ21" s="10">
        <v>1</v>
      </c>
      <c r="DR21" s="17">
        <v>10</v>
      </c>
      <c r="DS21" s="9">
        <v>5</v>
      </c>
      <c r="DT21" s="10">
        <v>5</v>
      </c>
      <c r="DU21" s="17">
        <v>7</v>
      </c>
      <c r="DV21" s="9">
        <v>5</v>
      </c>
      <c r="DW21" s="10">
        <v>2</v>
      </c>
      <c r="DX21" s="17">
        <v>10</v>
      </c>
      <c r="DY21" s="9">
        <v>7</v>
      </c>
      <c r="DZ21" s="10">
        <v>3</v>
      </c>
      <c r="EA21" s="17">
        <v>56</v>
      </c>
      <c r="EB21" s="9">
        <v>40</v>
      </c>
      <c r="EC21" s="10">
        <v>16</v>
      </c>
      <c r="ED21" s="17">
        <v>70</v>
      </c>
      <c r="EE21" s="9">
        <v>43</v>
      </c>
      <c r="EF21" s="10">
        <v>27</v>
      </c>
      <c r="EG21" s="17">
        <v>343</v>
      </c>
      <c r="EH21" s="9">
        <v>127</v>
      </c>
      <c r="EI21" s="10">
        <v>216</v>
      </c>
    </row>
    <row r="22" spans="1:139" s="6" customFormat="1" ht="15">
      <c r="A22" s="23" t="s">
        <v>55</v>
      </c>
      <c r="B22" s="24">
        <v>186</v>
      </c>
      <c r="C22" s="25">
        <v>94</v>
      </c>
      <c r="D22" s="25">
        <v>92</v>
      </c>
      <c r="E22" s="30">
        <v>0</v>
      </c>
      <c r="F22" s="25">
        <v>0</v>
      </c>
      <c r="G22" s="31">
        <v>0</v>
      </c>
      <c r="H22" s="30">
        <v>0</v>
      </c>
      <c r="I22" s="25">
        <v>0</v>
      </c>
      <c r="J22" s="31">
        <v>0</v>
      </c>
      <c r="K22" s="30">
        <v>0</v>
      </c>
      <c r="L22" s="25">
        <v>0</v>
      </c>
      <c r="M22" s="31">
        <v>0</v>
      </c>
      <c r="N22" s="30">
        <v>0</v>
      </c>
      <c r="O22" s="25">
        <v>0</v>
      </c>
      <c r="P22" s="31">
        <v>0</v>
      </c>
      <c r="Q22" s="30">
        <v>0</v>
      </c>
      <c r="R22" s="25">
        <v>0</v>
      </c>
      <c r="S22" s="31">
        <v>0</v>
      </c>
      <c r="T22" s="30">
        <v>0</v>
      </c>
      <c r="U22" s="25">
        <v>0</v>
      </c>
      <c r="V22" s="31">
        <v>0</v>
      </c>
      <c r="W22" s="30">
        <v>0</v>
      </c>
      <c r="X22" s="25">
        <v>0</v>
      </c>
      <c r="Y22" s="31">
        <v>0</v>
      </c>
      <c r="Z22" s="30">
        <v>0</v>
      </c>
      <c r="AA22" s="25">
        <v>0</v>
      </c>
      <c r="AB22" s="31">
        <v>0</v>
      </c>
      <c r="AC22" s="30">
        <v>0</v>
      </c>
      <c r="AD22" s="25">
        <v>0</v>
      </c>
      <c r="AE22" s="31">
        <v>0</v>
      </c>
      <c r="AF22" s="30">
        <v>0</v>
      </c>
      <c r="AG22" s="25">
        <v>0</v>
      </c>
      <c r="AH22" s="31">
        <v>0</v>
      </c>
      <c r="AI22" s="30">
        <v>0</v>
      </c>
      <c r="AJ22" s="25">
        <v>0</v>
      </c>
      <c r="AK22" s="31">
        <v>0</v>
      </c>
      <c r="AL22" s="30">
        <v>0</v>
      </c>
      <c r="AM22" s="25">
        <v>0</v>
      </c>
      <c r="AN22" s="31">
        <v>0</v>
      </c>
      <c r="AO22" s="30">
        <v>0</v>
      </c>
      <c r="AP22" s="25">
        <v>0</v>
      </c>
      <c r="AQ22" s="31">
        <v>0</v>
      </c>
      <c r="AR22" s="30">
        <v>0</v>
      </c>
      <c r="AS22" s="25">
        <v>0</v>
      </c>
      <c r="AT22" s="31">
        <v>0</v>
      </c>
      <c r="AU22" s="30">
        <v>0</v>
      </c>
      <c r="AV22" s="25">
        <v>0</v>
      </c>
      <c r="AW22" s="31">
        <v>0</v>
      </c>
      <c r="AX22" s="30">
        <v>0</v>
      </c>
      <c r="AY22" s="25">
        <v>0</v>
      </c>
      <c r="AZ22" s="31">
        <v>0</v>
      </c>
      <c r="BA22" s="30">
        <v>0</v>
      </c>
      <c r="BB22" s="25">
        <v>0</v>
      </c>
      <c r="BC22" s="31">
        <v>0</v>
      </c>
      <c r="BD22" s="30">
        <v>0</v>
      </c>
      <c r="BE22" s="25">
        <v>0</v>
      </c>
      <c r="BF22" s="31">
        <v>0</v>
      </c>
      <c r="BG22" s="30">
        <v>0</v>
      </c>
      <c r="BH22" s="25">
        <v>0</v>
      </c>
      <c r="BI22" s="31">
        <v>0</v>
      </c>
      <c r="BJ22" s="30">
        <v>0</v>
      </c>
      <c r="BK22" s="25">
        <v>0</v>
      </c>
      <c r="BL22" s="31">
        <v>0</v>
      </c>
      <c r="BM22" s="30">
        <v>1</v>
      </c>
      <c r="BN22" s="25">
        <v>0</v>
      </c>
      <c r="BO22" s="31">
        <v>1</v>
      </c>
      <c r="BP22" s="30">
        <v>0</v>
      </c>
      <c r="BQ22" s="25">
        <v>0</v>
      </c>
      <c r="BR22" s="31">
        <v>0</v>
      </c>
      <c r="BS22" s="30">
        <v>0</v>
      </c>
      <c r="BT22" s="25">
        <v>0</v>
      </c>
      <c r="BU22" s="31">
        <v>0</v>
      </c>
      <c r="BV22" s="30">
        <v>0</v>
      </c>
      <c r="BW22" s="25">
        <v>0</v>
      </c>
      <c r="BX22" s="31">
        <v>0</v>
      </c>
      <c r="BY22" s="30">
        <v>0</v>
      </c>
      <c r="BZ22" s="25">
        <v>0</v>
      </c>
      <c r="CA22" s="31">
        <v>0</v>
      </c>
      <c r="CB22" s="30">
        <v>2</v>
      </c>
      <c r="CC22" s="25">
        <v>2</v>
      </c>
      <c r="CD22" s="31">
        <v>0</v>
      </c>
      <c r="CE22" s="30">
        <v>1</v>
      </c>
      <c r="CF22" s="25">
        <v>1</v>
      </c>
      <c r="CG22" s="31">
        <v>0</v>
      </c>
      <c r="CH22" s="30">
        <v>1</v>
      </c>
      <c r="CI22" s="25">
        <v>1</v>
      </c>
      <c r="CJ22" s="31">
        <v>0</v>
      </c>
      <c r="CK22" s="30">
        <v>1</v>
      </c>
      <c r="CL22" s="25">
        <v>1</v>
      </c>
      <c r="CM22" s="31">
        <v>0</v>
      </c>
      <c r="CN22" s="30">
        <v>4</v>
      </c>
      <c r="CO22" s="25">
        <v>2</v>
      </c>
      <c r="CP22" s="31">
        <v>2</v>
      </c>
      <c r="CQ22" s="30">
        <v>6</v>
      </c>
      <c r="CR22" s="25">
        <v>5</v>
      </c>
      <c r="CS22" s="31">
        <v>1</v>
      </c>
      <c r="CT22" s="30">
        <v>5</v>
      </c>
      <c r="CU22" s="25">
        <v>5</v>
      </c>
      <c r="CV22" s="31">
        <v>0</v>
      </c>
      <c r="CW22" s="30">
        <v>3</v>
      </c>
      <c r="CX22" s="25">
        <v>2</v>
      </c>
      <c r="CY22" s="31">
        <v>1</v>
      </c>
      <c r="CZ22" s="30">
        <v>1</v>
      </c>
      <c r="DA22" s="25">
        <v>1</v>
      </c>
      <c r="DB22" s="31">
        <v>0</v>
      </c>
      <c r="DC22" s="30">
        <v>5</v>
      </c>
      <c r="DD22" s="25">
        <v>3</v>
      </c>
      <c r="DE22" s="31">
        <v>2</v>
      </c>
      <c r="DF22" s="30">
        <v>2</v>
      </c>
      <c r="DG22" s="25">
        <v>1</v>
      </c>
      <c r="DH22" s="31">
        <v>1</v>
      </c>
      <c r="DI22" s="30">
        <v>1</v>
      </c>
      <c r="DJ22" s="25">
        <v>0</v>
      </c>
      <c r="DK22" s="31">
        <v>1</v>
      </c>
      <c r="DL22" s="30">
        <v>1</v>
      </c>
      <c r="DM22" s="25">
        <v>1</v>
      </c>
      <c r="DN22" s="31">
        <v>0</v>
      </c>
      <c r="DO22" s="30">
        <v>0</v>
      </c>
      <c r="DP22" s="25">
        <v>0</v>
      </c>
      <c r="DQ22" s="31">
        <v>0</v>
      </c>
      <c r="DR22" s="30">
        <v>2</v>
      </c>
      <c r="DS22" s="25">
        <v>0</v>
      </c>
      <c r="DT22" s="31">
        <v>2</v>
      </c>
      <c r="DU22" s="30">
        <v>2</v>
      </c>
      <c r="DV22" s="25">
        <v>2</v>
      </c>
      <c r="DW22" s="31">
        <v>0</v>
      </c>
      <c r="DX22" s="30">
        <v>2</v>
      </c>
      <c r="DY22" s="25">
        <v>1</v>
      </c>
      <c r="DZ22" s="31">
        <v>1</v>
      </c>
      <c r="EA22" s="30">
        <v>14</v>
      </c>
      <c r="EB22" s="25">
        <v>10</v>
      </c>
      <c r="EC22" s="31">
        <v>4</v>
      </c>
      <c r="ED22" s="30">
        <v>20</v>
      </c>
      <c r="EE22" s="25">
        <v>15</v>
      </c>
      <c r="EF22" s="31">
        <v>5</v>
      </c>
      <c r="EG22" s="30">
        <v>112</v>
      </c>
      <c r="EH22" s="25">
        <v>41</v>
      </c>
      <c r="EI22" s="31">
        <v>71</v>
      </c>
    </row>
    <row r="23" spans="1:139" ht="15">
      <c r="A23" s="26" t="s">
        <v>48</v>
      </c>
      <c r="B23" s="20">
        <v>23</v>
      </c>
      <c r="C23" s="11">
        <v>8</v>
      </c>
      <c r="D23" s="11">
        <v>15</v>
      </c>
      <c r="E23" s="18">
        <v>0</v>
      </c>
      <c r="F23" s="11">
        <v>0</v>
      </c>
      <c r="G23" s="12">
        <v>0</v>
      </c>
      <c r="H23" s="18">
        <v>0</v>
      </c>
      <c r="I23" s="11">
        <v>0</v>
      </c>
      <c r="J23" s="12">
        <v>0</v>
      </c>
      <c r="K23" s="18">
        <v>0</v>
      </c>
      <c r="L23" s="11">
        <v>0</v>
      </c>
      <c r="M23" s="12">
        <v>0</v>
      </c>
      <c r="N23" s="18">
        <v>0</v>
      </c>
      <c r="O23" s="11">
        <v>0</v>
      </c>
      <c r="P23" s="12">
        <v>0</v>
      </c>
      <c r="Q23" s="18">
        <v>0</v>
      </c>
      <c r="R23" s="11">
        <v>0</v>
      </c>
      <c r="S23" s="12">
        <v>0</v>
      </c>
      <c r="T23" s="18">
        <v>0</v>
      </c>
      <c r="U23" s="11">
        <v>0</v>
      </c>
      <c r="V23" s="12">
        <v>0</v>
      </c>
      <c r="W23" s="18">
        <v>0</v>
      </c>
      <c r="X23" s="11">
        <v>0</v>
      </c>
      <c r="Y23" s="12">
        <v>0</v>
      </c>
      <c r="Z23" s="18">
        <v>0</v>
      </c>
      <c r="AA23" s="11">
        <v>0</v>
      </c>
      <c r="AB23" s="12">
        <v>0</v>
      </c>
      <c r="AC23" s="18">
        <v>0</v>
      </c>
      <c r="AD23" s="11">
        <v>0</v>
      </c>
      <c r="AE23" s="12">
        <v>0</v>
      </c>
      <c r="AF23" s="18">
        <v>0</v>
      </c>
      <c r="AG23" s="11">
        <v>0</v>
      </c>
      <c r="AH23" s="12">
        <v>0</v>
      </c>
      <c r="AI23" s="18">
        <v>0</v>
      </c>
      <c r="AJ23" s="11">
        <v>0</v>
      </c>
      <c r="AK23" s="12">
        <v>0</v>
      </c>
      <c r="AL23" s="18">
        <v>0</v>
      </c>
      <c r="AM23" s="11">
        <v>0</v>
      </c>
      <c r="AN23" s="12">
        <v>0</v>
      </c>
      <c r="AO23" s="18">
        <v>0</v>
      </c>
      <c r="AP23" s="11">
        <v>0</v>
      </c>
      <c r="AQ23" s="12">
        <v>0</v>
      </c>
      <c r="AR23" s="18">
        <v>0</v>
      </c>
      <c r="AS23" s="11">
        <v>0</v>
      </c>
      <c r="AT23" s="12">
        <v>0</v>
      </c>
      <c r="AU23" s="18">
        <v>0</v>
      </c>
      <c r="AV23" s="11">
        <v>0</v>
      </c>
      <c r="AW23" s="12">
        <v>0</v>
      </c>
      <c r="AX23" s="18">
        <v>0</v>
      </c>
      <c r="AY23" s="11">
        <v>0</v>
      </c>
      <c r="AZ23" s="12">
        <v>0</v>
      </c>
      <c r="BA23" s="18">
        <v>0</v>
      </c>
      <c r="BB23" s="11">
        <v>0</v>
      </c>
      <c r="BC23" s="12">
        <v>0</v>
      </c>
      <c r="BD23" s="18">
        <v>0</v>
      </c>
      <c r="BE23" s="11">
        <v>0</v>
      </c>
      <c r="BF23" s="12">
        <v>0</v>
      </c>
      <c r="BG23" s="18">
        <v>0</v>
      </c>
      <c r="BH23" s="11">
        <v>0</v>
      </c>
      <c r="BI23" s="12">
        <v>0</v>
      </c>
      <c r="BJ23" s="18">
        <v>0</v>
      </c>
      <c r="BK23" s="11">
        <v>0</v>
      </c>
      <c r="BL23" s="12">
        <v>0</v>
      </c>
      <c r="BM23" s="18">
        <v>0</v>
      </c>
      <c r="BN23" s="11">
        <v>0</v>
      </c>
      <c r="BO23" s="12">
        <v>0</v>
      </c>
      <c r="BP23" s="18">
        <v>0</v>
      </c>
      <c r="BQ23" s="11">
        <v>0</v>
      </c>
      <c r="BR23" s="12">
        <v>0</v>
      </c>
      <c r="BS23" s="18">
        <v>0</v>
      </c>
      <c r="BT23" s="11">
        <v>0</v>
      </c>
      <c r="BU23" s="12">
        <v>0</v>
      </c>
      <c r="BV23" s="18">
        <v>0</v>
      </c>
      <c r="BW23" s="11">
        <v>0</v>
      </c>
      <c r="BX23" s="12">
        <v>0</v>
      </c>
      <c r="BY23" s="18">
        <v>0</v>
      </c>
      <c r="BZ23" s="11">
        <v>0</v>
      </c>
      <c r="CA23" s="12">
        <v>0</v>
      </c>
      <c r="CB23" s="18">
        <v>0</v>
      </c>
      <c r="CC23" s="11">
        <v>0</v>
      </c>
      <c r="CD23" s="12">
        <v>0</v>
      </c>
      <c r="CE23" s="18">
        <v>0</v>
      </c>
      <c r="CF23" s="11">
        <v>0</v>
      </c>
      <c r="CG23" s="12">
        <v>0</v>
      </c>
      <c r="CH23" s="18">
        <v>0</v>
      </c>
      <c r="CI23" s="11">
        <v>0</v>
      </c>
      <c r="CJ23" s="12">
        <v>0</v>
      </c>
      <c r="CK23" s="18">
        <v>0</v>
      </c>
      <c r="CL23" s="11">
        <v>0</v>
      </c>
      <c r="CM23" s="12">
        <v>0</v>
      </c>
      <c r="CN23" s="18">
        <v>0</v>
      </c>
      <c r="CO23" s="11">
        <v>0</v>
      </c>
      <c r="CP23" s="12">
        <v>0</v>
      </c>
      <c r="CQ23" s="18">
        <v>2</v>
      </c>
      <c r="CR23" s="11">
        <v>1</v>
      </c>
      <c r="CS23" s="12">
        <v>1</v>
      </c>
      <c r="CT23" s="18">
        <v>0</v>
      </c>
      <c r="CU23" s="11">
        <v>0</v>
      </c>
      <c r="CV23" s="12">
        <v>0</v>
      </c>
      <c r="CW23" s="18">
        <v>1</v>
      </c>
      <c r="CX23" s="11">
        <v>1</v>
      </c>
      <c r="CY23" s="12">
        <v>0</v>
      </c>
      <c r="CZ23" s="18">
        <v>0</v>
      </c>
      <c r="DA23" s="11">
        <v>0</v>
      </c>
      <c r="DB23" s="12">
        <v>0</v>
      </c>
      <c r="DC23" s="18">
        <v>0</v>
      </c>
      <c r="DD23" s="11">
        <v>0</v>
      </c>
      <c r="DE23" s="12">
        <v>0</v>
      </c>
      <c r="DF23" s="18">
        <v>0</v>
      </c>
      <c r="DG23" s="11">
        <v>0</v>
      </c>
      <c r="DH23" s="12">
        <v>0</v>
      </c>
      <c r="DI23" s="18">
        <v>0</v>
      </c>
      <c r="DJ23" s="11">
        <v>0</v>
      </c>
      <c r="DK23" s="12">
        <v>0</v>
      </c>
      <c r="DL23" s="18">
        <v>0</v>
      </c>
      <c r="DM23" s="11">
        <v>0</v>
      </c>
      <c r="DN23" s="12">
        <v>0</v>
      </c>
      <c r="DO23" s="18">
        <v>0</v>
      </c>
      <c r="DP23" s="11">
        <v>0</v>
      </c>
      <c r="DQ23" s="12">
        <v>0</v>
      </c>
      <c r="DR23" s="18">
        <v>1</v>
      </c>
      <c r="DS23" s="11">
        <v>0</v>
      </c>
      <c r="DT23" s="12">
        <v>1</v>
      </c>
      <c r="DU23" s="18">
        <v>0</v>
      </c>
      <c r="DV23" s="11">
        <v>0</v>
      </c>
      <c r="DW23" s="12">
        <v>0</v>
      </c>
      <c r="DX23" s="18">
        <v>1</v>
      </c>
      <c r="DY23" s="11">
        <v>0</v>
      </c>
      <c r="DZ23" s="12">
        <v>1</v>
      </c>
      <c r="EA23" s="18">
        <v>0</v>
      </c>
      <c r="EB23" s="11">
        <v>0</v>
      </c>
      <c r="EC23" s="12">
        <v>0</v>
      </c>
      <c r="ED23" s="18">
        <v>3</v>
      </c>
      <c r="EE23" s="11">
        <v>2</v>
      </c>
      <c r="EF23" s="12">
        <v>1</v>
      </c>
      <c r="EG23" s="18">
        <v>15</v>
      </c>
      <c r="EH23" s="11">
        <v>4</v>
      </c>
      <c r="EI23" s="12">
        <v>11</v>
      </c>
    </row>
    <row r="24" spans="1:139" ht="15">
      <c r="A24" s="8" t="s">
        <v>56</v>
      </c>
      <c r="B24" s="20">
        <v>45</v>
      </c>
      <c r="C24" s="11">
        <v>25</v>
      </c>
      <c r="D24" s="11">
        <v>20</v>
      </c>
      <c r="E24" s="18">
        <v>0</v>
      </c>
      <c r="F24" s="11">
        <v>0</v>
      </c>
      <c r="G24" s="12">
        <v>0</v>
      </c>
      <c r="H24" s="18">
        <v>0</v>
      </c>
      <c r="I24" s="11">
        <v>0</v>
      </c>
      <c r="J24" s="12">
        <v>0</v>
      </c>
      <c r="K24" s="18">
        <v>0</v>
      </c>
      <c r="L24" s="11">
        <v>0</v>
      </c>
      <c r="M24" s="12">
        <v>0</v>
      </c>
      <c r="N24" s="18">
        <v>0</v>
      </c>
      <c r="O24" s="11">
        <v>0</v>
      </c>
      <c r="P24" s="12">
        <v>0</v>
      </c>
      <c r="Q24" s="18">
        <v>0</v>
      </c>
      <c r="R24" s="11">
        <v>0</v>
      </c>
      <c r="S24" s="12">
        <v>0</v>
      </c>
      <c r="T24" s="18">
        <v>0</v>
      </c>
      <c r="U24" s="11">
        <v>0</v>
      </c>
      <c r="V24" s="12">
        <v>0</v>
      </c>
      <c r="W24" s="18">
        <v>0</v>
      </c>
      <c r="X24" s="11">
        <v>0</v>
      </c>
      <c r="Y24" s="12">
        <v>0</v>
      </c>
      <c r="Z24" s="18">
        <v>0</v>
      </c>
      <c r="AA24" s="11">
        <v>0</v>
      </c>
      <c r="AB24" s="12">
        <v>0</v>
      </c>
      <c r="AC24" s="18">
        <v>0</v>
      </c>
      <c r="AD24" s="11">
        <v>0</v>
      </c>
      <c r="AE24" s="12">
        <v>0</v>
      </c>
      <c r="AF24" s="18">
        <v>0</v>
      </c>
      <c r="AG24" s="11">
        <v>0</v>
      </c>
      <c r="AH24" s="12">
        <v>0</v>
      </c>
      <c r="AI24" s="18">
        <v>0</v>
      </c>
      <c r="AJ24" s="11">
        <v>0</v>
      </c>
      <c r="AK24" s="12">
        <v>0</v>
      </c>
      <c r="AL24" s="18">
        <v>0</v>
      </c>
      <c r="AM24" s="11">
        <v>0</v>
      </c>
      <c r="AN24" s="12">
        <v>0</v>
      </c>
      <c r="AO24" s="18">
        <v>0</v>
      </c>
      <c r="AP24" s="11">
        <v>0</v>
      </c>
      <c r="AQ24" s="12">
        <v>0</v>
      </c>
      <c r="AR24" s="18">
        <v>0</v>
      </c>
      <c r="AS24" s="11">
        <v>0</v>
      </c>
      <c r="AT24" s="12">
        <v>0</v>
      </c>
      <c r="AU24" s="18">
        <v>0</v>
      </c>
      <c r="AV24" s="11">
        <v>0</v>
      </c>
      <c r="AW24" s="12">
        <v>0</v>
      </c>
      <c r="AX24" s="18">
        <v>0</v>
      </c>
      <c r="AY24" s="11">
        <v>0</v>
      </c>
      <c r="AZ24" s="12">
        <v>0</v>
      </c>
      <c r="BA24" s="18">
        <v>0</v>
      </c>
      <c r="BB24" s="11">
        <v>0</v>
      </c>
      <c r="BC24" s="12">
        <v>0</v>
      </c>
      <c r="BD24" s="18">
        <v>0</v>
      </c>
      <c r="BE24" s="11">
        <v>0</v>
      </c>
      <c r="BF24" s="12">
        <v>0</v>
      </c>
      <c r="BG24" s="18">
        <v>0</v>
      </c>
      <c r="BH24" s="11">
        <v>0</v>
      </c>
      <c r="BI24" s="12">
        <v>0</v>
      </c>
      <c r="BJ24" s="18">
        <v>0</v>
      </c>
      <c r="BK24" s="11">
        <v>0</v>
      </c>
      <c r="BL24" s="12">
        <v>0</v>
      </c>
      <c r="BM24" s="18">
        <v>1</v>
      </c>
      <c r="BN24" s="11">
        <v>0</v>
      </c>
      <c r="BO24" s="12">
        <v>1</v>
      </c>
      <c r="BP24" s="18">
        <v>0</v>
      </c>
      <c r="BQ24" s="11">
        <v>0</v>
      </c>
      <c r="BR24" s="12">
        <v>0</v>
      </c>
      <c r="BS24" s="18">
        <v>0</v>
      </c>
      <c r="BT24" s="11">
        <v>0</v>
      </c>
      <c r="BU24" s="12">
        <v>0</v>
      </c>
      <c r="BV24" s="18">
        <v>0</v>
      </c>
      <c r="BW24" s="11">
        <v>0</v>
      </c>
      <c r="BX24" s="12">
        <v>0</v>
      </c>
      <c r="BY24" s="18">
        <v>0</v>
      </c>
      <c r="BZ24" s="11">
        <v>0</v>
      </c>
      <c r="CA24" s="12">
        <v>0</v>
      </c>
      <c r="CB24" s="18">
        <v>0</v>
      </c>
      <c r="CC24" s="11">
        <v>0</v>
      </c>
      <c r="CD24" s="12">
        <v>0</v>
      </c>
      <c r="CE24" s="18">
        <v>1</v>
      </c>
      <c r="CF24" s="11">
        <v>1</v>
      </c>
      <c r="CG24" s="12">
        <v>0</v>
      </c>
      <c r="CH24" s="18">
        <v>0</v>
      </c>
      <c r="CI24" s="11">
        <v>0</v>
      </c>
      <c r="CJ24" s="12">
        <v>0</v>
      </c>
      <c r="CK24" s="18">
        <v>0</v>
      </c>
      <c r="CL24" s="11">
        <v>0</v>
      </c>
      <c r="CM24" s="12">
        <v>0</v>
      </c>
      <c r="CN24" s="18">
        <v>2</v>
      </c>
      <c r="CO24" s="11">
        <v>1</v>
      </c>
      <c r="CP24" s="12">
        <v>1</v>
      </c>
      <c r="CQ24" s="18">
        <v>2</v>
      </c>
      <c r="CR24" s="11">
        <v>2</v>
      </c>
      <c r="CS24" s="12">
        <v>0</v>
      </c>
      <c r="CT24" s="18">
        <v>0</v>
      </c>
      <c r="CU24" s="11">
        <v>0</v>
      </c>
      <c r="CV24" s="12">
        <v>0</v>
      </c>
      <c r="CW24" s="18">
        <v>1</v>
      </c>
      <c r="CX24" s="11">
        <v>1</v>
      </c>
      <c r="CY24" s="12">
        <v>0</v>
      </c>
      <c r="CZ24" s="18">
        <v>0</v>
      </c>
      <c r="DA24" s="11">
        <v>0</v>
      </c>
      <c r="DB24" s="12">
        <v>0</v>
      </c>
      <c r="DC24" s="18">
        <v>1</v>
      </c>
      <c r="DD24" s="11">
        <v>0</v>
      </c>
      <c r="DE24" s="12">
        <v>1</v>
      </c>
      <c r="DF24" s="18">
        <v>2</v>
      </c>
      <c r="DG24" s="11">
        <v>1</v>
      </c>
      <c r="DH24" s="12">
        <v>1</v>
      </c>
      <c r="DI24" s="18">
        <v>0</v>
      </c>
      <c r="DJ24" s="11">
        <v>0</v>
      </c>
      <c r="DK24" s="12">
        <v>0</v>
      </c>
      <c r="DL24" s="18">
        <v>1</v>
      </c>
      <c r="DM24" s="11">
        <v>1</v>
      </c>
      <c r="DN24" s="12">
        <v>0</v>
      </c>
      <c r="DO24" s="18">
        <v>0</v>
      </c>
      <c r="DP24" s="11">
        <v>0</v>
      </c>
      <c r="DQ24" s="12">
        <v>0</v>
      </c>
      <c r="DR24" s="18">
        <v>1</v>
      </c>
      <c r="DS24" s="11">
        <v>0</v>
      </c>
      <c r="DT24" s="12">
        <v>1</v>
      </c>
      <c r="DU24" s="18">
        <v>1</v>
      </c>
      <c r="DV24" s="11">
        <v>1</v>
      </c>
      <c r="DW24" s="12">
        <v>0</v>
      </c>
      <c r="DX24" s="18">
        <v>0</v>
      </c>
      <c r="DY24" s="11">
        <v>0</v>
      </c>
      <c r="DZ24" s="12">
        <v>0</v>
      </c>
      <c r="EA24" s="18">
        <v>4</v>
      </c>
      <c r="EB24" s="11">
        <v>3</v>
      </c>
      <c r="EC24" s="12">
        <v>1</v>
      </c>
      <c r="ED24" s="18">
        <v>4</v>
      </c>
      <c r="EE24" s="11">
        <v>4</v>
      </c>
      <c r="EF24" s="12">
        <v>0</v>
      </c>
      <c r="EG24" s="18">
        <v>24</v>
      </c>
      <c r="EH24" s="11">
        <v>10</v>
      </c>
      <c r="EI24" s="12">
        <v>14</v>
      </c>
    </row>
    <row r="25" spans="1:139" ht="15">
      <c r="A25" s="26" t="s">
        <v>49</v>
      </c>
      <c r="B25" s="20">
        <v>12</v>
      </c>
      <c r="C25" s="11">
        <v>4</v>
      </c>
      <c r="D25" s="11">
        <v>8</v>
      </c>
      <c r="E25" s="18">
        <v>0</v>
      </c>
      <c r="F25" s="11">
        <v>0</v>
      </c>
      <c r="G25" s="12">
        <v>0</v>
      </c>
      <c r="H25" s="18">
        <v>0</v>
      </c>
      <c r="I25" s="11">
        <v>0</v>
      </c>
      <c r="J25" s="12">
        <v>0</v>
      </c>
      <c r="K25" s="18">
        <v>0</v>
      </c>
      <c r="L25" s="11">
        <v>0</v>
      </c>
      <c r="M25" s="12">
        <v>0</v>
      </c>
      <c r="N25" s="18">
        <v>0</v>
      </c>
      <c r="O25" s="11">
        <v>0</v>
      </c>
      <c r="P25" s="12">
        <v>0</v>
      </c>
      <c r="Q25" s="18">
        <v>0</v>
      </c>
      <c r="R25" s="11">
        <v>0</v>
      </c>
      <c r="S25" s="12">
        <v>0</v>
      </c>
      <c r="T25" s="18">
        <v>0</v>
      </c>
      <c r="U25" s="11">
        <v>0</v>
      </c>
      <c r="V25" s="12">
        <v>0</v>
      </c>
      <c r="W25" s="18">
        <v>0</v>
      </c>
      <c r="X25" s="11">
        <v>0</v>
      </c>
      <c r="Y25" s="12">
        <v>0</v>
      </c>
      <c r="Z25" s="18">
        <v>0</v>
      </c>
      <c r="AA25" s="11">
        <v>0</v>
      </c>
      <c r="AB25" s="12">
        <v>0</v>
      </c>
      <c r="AC25" s="18">
        <v>0</v>
      </c>
      <c r="AD25" s="11">
        <v>0</v>
      </c>
      <c r="AE25" s="12">
        <v>0</v>
      </c>
      <c r="AF25" s="18">
        <v>0</v>
      </c>
      <c r="AG25" s="11">
        <v>0</v>
      </c>
      <c r="AH25" s="12">
        <v>0</v>
      </c>
      <c r="AI25" s="18">
        <v>0</v>
      </c>
      <c r="AJ25" s="11">
        <v>0</v>
      </c>
      <c r="AK25" s="12">
        <v>0</v>
      </c>
      <c r="AL25" s="18">
        <v>0</v>
      </c>
      <c r="AM25" s="11">
        <v>0</v>
      </c>
      <c r="AN25" s="12">
        <v>0</v>
      </c>
      <c r="AO25" s="18">
        <v>0</v>
      </c>
      <c r="AP25" s="11">
        <v>0</v>
      </c>
      <c r="AQ25" s="12">
        <v>0</v>
      </c>
      <c r="AR25" s="18">
        <v>0</v>
      </c>
      <c r="AS25" s="11">
        <v>0</v>
      </c>
      <c r="AT25" s="12">
        <v>0</v>
      </c>
      <c r="AU25" s="18">
        <v>0</v>
      </c>
      <c r="AV25" s="11">
        <v>0</v>
      </c>
      <c r="AW25" s="12">
        <v>0</v>
      </c>
      <c r="AX25" s="18">
        <v>0</v>
      </c>
      <c r="AY25" s="11">
        <v>0</v>
      </c>
      <c r="AZ25" s="12">
        <v>0</v>
      </c>
      <c r="BA25" s="18">
        <v>0</v>
      </c>
      <c r="BB25" s="11">
        <v>0</v>
      </c>
      <c r="BC25" s="12">
        <v>0</v>
      </c>
      <c r="BD25" s="18">
        <v>0</v>
      </c>
      <c r="BE25" s="11">
        <v>0</v>
      </c>
      <c r="BF25" s="12">
        <v>0</v>
      </c>
      <c r="BG25" s="18">
        <v>0</v>
      </c>
      <c r="BH25" s="11">
        <v>0</v>
      </c>
      <c r="BI25" s="12">
        <v>0</v>
      </c>
      <c r="BJ25" s="18">
        <v>0</v>
      </c>
      <c r="BK25" s="11">
        <v>0</v>
      </c>
      <c r="BL25" s="12">
        <v>0</v>
      </c>
      <c r="BM25" s="18">
        <v>0</v>
      </c>
      <c r="BN25" s="11">
        <v>0</v>
      </c>
      <c r="BO25" s="12">
        <v>0</v>
      </c>
      <c r="BP25" s="18">
        <v>0</v>
      </c>
      <c r="BQ25" s="11">
        <v>0</v>
      </c>
      <c r="BR25" s="12">
        <v>0</v>
      </c>
      <c r="BS25" s="18">
        <v>0</v>
      </c>
      <c r="BT25" s="11">
        <v>0</v>
      </c>
      <c r="BU25" s="12">
        <v>0</v>
      </c>
      <c r="BV25" s="18">
        <v>0</v>
      </c>
      <c r="BW25" s="11">
        <v>0</v>
      </c>
      <c r="BX25" s="12">
        <v>0</v>
      </c>
      <c r="BY25" s="18">
        <v>0</v>
      </c>
      <c r="BZ25" s="11">
        <v>0</v>
      </c>
      <c r="CA25" s="12">
        <v>0</v>
      </c>
      <c r="CB25" s="18">
        <v>1</v>
      </c>
      <c r="CC25" s="11">
        <v>1</v>
      </c>
      <c r="CD25" s="12">
        <v>0</v>
      </c>
      <c r="CE25" s="18">
        <v>0</v>
      </c>
      <c r="CF25" s="11">
        <v>0</v>
      </c>
      <c r="CG25" s="12">
        <v>0</v>
      </c>
      <c r="CH25" s="18">
        <v>0</v>
      </c>
      <c r="CI25" s="11">
        <v>0</v>
      </c>
      <c r="CJ25" s="12">
        <v>0</v>
      </c>
      <c r="CK25" s="18">
        <v>0</v>
      </c>
      <c r="CL25" s="11">
        <v>0</v>
      </c>
      <c r="CM25" s="12">
        <v>0</v>
      </c>
      <c r="CN25" s="18">
        <v>0</v>
      </c>
      <c r="CO25" s="11">
        <v>0</v>
      </c>
      <c r="CP25" s="12">
        <v>0</v>
      </c>
      <c r="CQ25" s="18">
        <v>0</v>
      </c>
      <c r="CR25" s="11">
        <v>0</v>
      </c>
      <c r="CS25" s="12">
        <v>0</v>
      </c>
      <c r="CT25" s="18">
        <v>1</v>
      </c>
      <c r="CU25" s="11">
        <v>1</v>
      </c>
      <c r="CV25" s="12">
        <v>0</v>
      </c>
      <c r="CW25" s="18">
        <v>0</v>
      </c>
      <c r="CX25" s="11">
        <v>0</v>
      </c>
      <c r="CY25" s="12">
        <v>0</v>
      </c>
      <c r="CZ25" s="18">
        <v>1</v>
      </c>
      <c r="DA25" s="11">
        <v>1</v>
      </c>
      <c r="DB25" s="12">
        <v>0</v>
      </c>
      <c r="DC25" s="18">
        <v>0</v>
      </c>
      <c r="DD25" s="11">
        <v>0</v>
      </c>
      <c r="DE25" s="12">
        <v>0</v>
      </c>
      <c r="DF25" s="18">
        <v>0</v>
      </c>
      <c r="DG25" s="11">
        <v>0</v>
      </c>
      <c r="DH25" s="12">
        <v>0</v>
      </c>
      <c r="DI25" s="18">
        <v>0</v>
      </c>
      <c r="DJ25" s="11">
        <v>0</v>
      </c>
      <c r="DK25" s="12">
        <v>0</v>
      </c>
      <c r="DL25" s="18">
        <v>0</v>
      </c>
      <c r="DM25" s="11">
        <v>0</v>
      </c>
      <c r="DN25" s="12">
        <v>0</v>
      </c>
      <c r="DO25" s="18">
        <v>0</v>
      </c>
      <c r="DP25" s="11">
        <v>0</v>
      </c>
      <c r="DQ25" s="12">
        <v>0</v>
      </c>
      <c r="DR25" s="18">
        <v>0</v>
      </c>
      <c r="DS25" s="11">
        <v>0</v>
      </c>
      <c r="DT25" s="12">
        <v>0</v>
      </c>
      <c r="DU25" s="18">
        <v>0</v>
      </c>
      <c r="DV25" s="11">
        <v>0</v>
      </c>
      <c r="DW25" s="12">
        <v>0</v>
      </c>
      <c r="DX25" s="18">
        <v>0</v>
      </c>
      <c r="DY25" s="11">
        <v>0</v>
      </c>
      <c r="DZ25" s="12">
        <v>0</v>
      </c>
      <c r="EA25" s="18">
        <v>1</v>
      </c>
      <c r="EB25" s="11">
        <v>1</v>
      </c>
      <c r="EC25" s="12">
        <v>0</v>
      </c>
      <c r="ED25" s="18">
        <v>1</v>
      </c>
      <c r="EE25" s="11">
        <v>0</v>
      </c>
      <c r="EF25" s="12">
        <v>1</v>
      </c>
      <c r="EG25" s="18">
        <v>7</v>
      </c>
      <c r="EH25" s="11">
        <v>0</v>
      </c>
      <c r="EI25" s="12">
        <v>7</v>
      </c>
    </row>
    <row r="26" spans="1:139" ht="15">
      <c r="A26" s="26" t="s">
        <v>50</v>
      </c>
      <c r="B26" s="20">
        <v>34</v>
      </c>
      <c r="C26" s="11">
        <v>19</v>
      </c>
      <c r="D26" s="11">
        <v>15</v>
      </c>
      <c r="E26" s="18">
        <v>0</v>
      </c>
      <c r="F26" s="11">
        <v>0</v>
      </c>
      <c r="G26" s="12">
        <v>0</v>
      </c>
      <c r="H26" s="18">
        <v>0</v>
      </c>
      <c r="I26" s="11">
        <v>0</v>
      </c>
      <c r="J26" s="12">
        <v>0</v>
      </c>
      <c r="K26" s="18">
        <v>0</v>
      </c>
      <c r="L26" s="11">
        <v>0</v>
      </c>
      <c r="M26" s="12">
        <v>0</v>
      </c>
      <c r="N26" s="18">
        <v>0</v>
      </c>
      <c r="O26" s="11">
        <v>0</v>
      </c>
      <c r="P26" s="12">
        <v>0</v>
      </c>
      <c r="Q26" s="18">
        <v>0</v>
      </c>
      <c r="R26" s="11">
        <v>0</v>
      </c>
      <c r="S26" s="12">
        <v>0</v>
      </c>
      <c r="T26" s="18">
        <v>0</v>
      </c>
      <c r="U26" s="11">
        <v>0</v>
      </c>
      <c r="V26" s="12">
        <v>0</v>
      </c>
      <c r="W26" s="18">
        <v>0</v>
      </c>
      <c r="X26" s="11">
        <v>0</v>
      </c>
      <c r="Y26" s="12">
        <v>0</v>
      </c>
      <c r="Z26" s="18">
        <v>0</v>
      </c>
      <c r="AA26" s="11">
        <v>0</v>
      </c>
      <c r="AB26" s="12">
        <v>0</v>
      </c>
      <c r="AC26" s="18">
        <v>0</v>
      </c>
      <c r="AD26" s="11">
        <v>0</v>
      </c>
      <c r="AE26" s="12">
        <v>0</v>
      </c>
      <c r="AF26" s="18">
        <v>0</v>
      </c>
      <c r="AG26" s="11">
        <v>0</v>
      </c>
      <c r="AH26" s="12">
        <v>0</v>
      </c>
      <c r="AI26" s="18">
        <v>0</v>
      </c>
      <c r="AJ26" s="11">
        <v>0</v>
      </c>
      <c r="AK26" s="12">
        <v>0</v>
      </c>
      <c r="AL26" s="18">
        <v>0</v>
      </c>
      <c r="AM26" s="11">
        <v>0</v>
      </c>
      <c r="AN26" s="12">
        <v>0</v>
      </c>
      <c r="AO26" s="18">
        <v>0</v>
      </c>
      <c r="AP26" s="11">
        <v>0</v>
      </c>
      <c r="AQ26" s="12">
        <v>0</v>
      </c>
      <c r="AR26" s="18">
        <v>0</v>
      </c>
      <c r="AS26" s="11">
        <v>0</v>
      </c>
      <c r="AT26" s="12">
        <v>0</v>
      </c>
      <c r="AU26" s="18">
        <v>0</v>
      </c>
      <c r="AV26" s="11">
        <v>0</v>
      </c>
      <c r="AW26" s="12">
        <v>0</v>
      </c>
      <c r="AX26" s="18">
        <v>0</v>
      </c>
      <c r="AY26" s="11">
        <v>0</v>
      </c>
      <c r="AZ26" s="12">
        <v>0</v>
      </c>
      <c r="BA26" s="18">
        <v>0</v>
      </c>
      <c r="BB26" s="11">
        <v>0</v>
      </c>
      <c r="BC26" s="12">
        <v>0</v>
      </c>
      <c r="BD26" s="18">
        <v>0</v>
      </c>
      <c r="BE26" s="11">
        <v>0</v>
      </c>
      <c r="BF26" s="12">
        <v>0</v>
      </c>
      <c r="BG26" s="18">
        <v>0</v>
      </c>
      <c r="BH26" s="11">
        <v>0</v>
      </c>
      <c r="BI26" s="12">
        <v>0</v>
      </c>
      <c r="BJ26" s="18">
        <v>0</v>
      </c>
      <c r="BK26" s="11">
        <v>0</v>
      </c>
      <c r="BL26" s="12">
        <v>0</v>
      </c>
      <c r="BM26" s="18">
        <v>0</v>
      </c>
      <c r="BN26" s="11">
        <v>0</v>
      </c>
      <c r="BO26" s="12">
        <v>0</v>
      </c>
      <c r="BP26" s="18">
        <v>0</v>
      </c>
      <c r="BQ26" s="11">
        <v>0</v>
      </c>
      <c r="BR26" s="12">
        <v>0</v>
      </c>
      <c r="BS26" s="18">
        <v>0</v>
      </c>
      <c r="BT26" s="11">
        <v>0</v>
      </c>
      <c r="BU26" s="12">
        <v>0</v>
      </c>
      <c r="BV26" s="18">
        <v>0</v>
      </c>
      <c r="BW26" s="11">
        <v>0</v>
      </c>
      <c r="BX26" s="12">
        <v>0</v>
      </c>
      <c r="BY26" s="18">
        <v>0</v>
      </c>
      <c r="BZ26" s="11">
        <v>0</v>
      </c>
      <c r="CA26" s="12">
        <v>0</v>
      </c>
      <c r="CB26" s="18">
        <v>1</v>
      </c>
      <c r="CC26" s="11">
        <v>1</v>
      </c>
      <c r="CD26" s="12">
        <v>0</v>
      </c>
      <c r="CE26" s="18">
        <v>0</v>
      </c>
      <c r="CF26" s="11">
        <v>0</v>
      </c>
      <c r="CG26" s="12">
        <v>0</v>
      </c>
      <c r="CH26" s="18">
        <v>1</v>
      </c>
      <c r="CI26" s="11">
        <v>1</v>
      </c>
      <c r="CJ26" s="12">
        <v>0</v>
      </c>
      <c r="CK26" s="18">
        <v>0</v>
      </c>
      <c r="CL26" s="11">
        <v>0</v>
      </c>
      <c r="CM26" s="12">
        <v>0</v>
      </c>
      <c r="CN26" s="18">
        <v>0</v>
      </c>
      <c r="CO26" s="11">
        <v>0</v>
      </c>
      <c r="CP26" s="12">
        <v>0</v>
      </c>
      <c r="CQ26" s="18">
        <v>1</v>
      </c>
      <c r="CR26" s="11">
        <v>1</v>
      </c>
      <c r="CS26" s="12">
        <v>0</v>
      </c>
      <c r="CT26" s="18">
        <v>2</v>
      </c>
      <c r="CU26" s="11">
        <v>2</v>
      </c>
      <c r="CV26" s="12">
        <v>0</v>
      </c>
      <c r="CW26" s="18">
        <v>1</v>
      </c>
      <c r="CX26" s="11">
        <v>0</v>
      </c>
      <c r="CY26" s="12">
        <v>1</v>
      </c>
      <c r="CZ26" s="18">
        <v>0</v>
      </c>
      <c r="DA26" s="11">
        <v>0</v>
      </c>
      <c r="DB26" s="12">
        <v>0</v>
      </c>
      <c r="DC26" s="18">
        <v>0</v>
      </c>
      <c r="DD26" s="11">
        <v>0</v>
      </c>
      <c r="DE26" s="12">
        <v>0</v>
      </c>
      <c r="DF26" s="18">
        <v>0</v>
      </c>
      <c r="DG26" s="11">
        <v>0</v>
      </c>
      <c r="DH26" s="12">
        <v>0</v>
      </c>
      <c r="DI26" s="18">
        <v>0</v>
      </c>
      <c r="DJ26" s="11">
        <v>0</v>
      </c>
      <c r="DK26" s="12">
        <v>0</v>
      </c>
      <c r="DL26" s="18">
        <v>0</v>
      </c>
      <c r="DM26" s="11">
        <v>0</v>
      </c>
      <c r="DN26" s="12">
        <v>0</v>
      </c>
      <c r="DO26" s="18">
        <v>0</v>
      </c>
      <c r="DP26" s="11">
        <v>0</v>
      </c>
      <c r="DQ26" s="12">
        <v>0</v>
      </c>
      <c r="DR26" s="18">
        <v>0</v>
      </c>
      <c r="DS26" s="11">
        <v>0</v>
      </c>
      <c r="DT26" s="12">
        <v>0</v>
      </c>
      <c r="DU26" s="18">
        <v>0</v>
      </c>
      <c r="DV26" s="11">
        <v>0</v>
      </c>
      <c r="DW26" s="12">
        <v>0</v>
      </c>
      <c r="DX26" s="18">
        <v>0</v>
      </c>
      <c r="DY26" s="11">
        <v>0</v>
      </c>
      <c r="DZ26" s="12">
        <v>0</v>
      </c>
      <c r="EA26" s="18">
        <v>2</v>
      </c>
      <c r="EB26" s="11">
        <v>2</v>
      </c>
      <c r="EC26" s="12">
        <v>0</v>
      </c>
      <c r="ED26" s="18">
        <v>2</v>
      </c>
      <c r="EE26" s="11">
        <v>2</v>
      </c>
      <c r="EF26" s="12">
        <v>0</v>
      </c>
      <c r="EG26" s="18">
        <v>24</v>
      </c>
      <c r="EH26" s="11">
        <v>10</v>
      </c>
      <c r="EI26" s="12">
        <v>14</v>
      </c>
    </row>
    <row r="27" spans="1:139" ht="15">
      <c r="A27" s="26" t="s">
        <v>51</v>
      </c>
      <c r="B27" s="20">
        <v>35</v>
      </c>
      <c r="C27" s="11">
        <v>16</v>
      </c>
      <c r="D27" s="11">
        <v>19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1</v>
      </c>
      <c r="CL27" s="11">
        <v>1</v>
      </c>
      <c r="CM27" s="12">
        <v>0</v>
      </c>
      <c r="CN27" s="18">
        <v>1</v>
      </c>
      <c r="CO27" s="11">
        <v>1</v>
      </c>
      <c r="CP27" s="12">
        <v>0</v>
      </c>
      <c r="CQ27" s="18">
        <v>0</v>
      </c>
      <c r="CR27" s="11">
        <v>0</v>
      </c>
      <c r="CS27" s="12">
        <v>0</v>
      </c>
      <c r="CT27" s="18">
        <v>1</v>
      </c>
      <c r="CU27" s="11">
        <v>1</v>
      </c>
      <c r="CV27" s="12">
        <v>0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2</v>
      </c>
      <c r="DD27" s="11">
        <v>1</v>
      </c>
      <c r="DE27" s="12">
        <v>1</v>
      </c>
      <c r="DF27" s="18">
        <v>0</v>
      </c>
      <c r="DG27" s="11">
        <v>0</v>
      </c>
      <c r="DH27" s="12">
        <v>0</v>
      </c>
      <c r="DI27" s="18">
        <v>1</v>
      </c>
      <c r="DJ27" s="11">
        <v>0</v>
      </c>
      <c r="DK27" s="12">
        <v>1</v>
      </c>
      <c r="DL27" s="18">
        <v>0</v>
      </c>
      <c r="DM27" s="11">
        <v>0</v>
      </c>
      <c r="DN27" s="12">
        <v>0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1</v>
      </c>
      <c r="DV27" s="11">
        <v>1</v>
      </c>
      <c r="DW27" s="12">
        <v>0</v>
      </c>
      <c r="DX27" s="18">
        <v>1</v>
      </c>
      <c r="DY27" s="11">
        <v>1</v>
      </c>
      <c r="DZ27" s="12">
        <v>0</v>
      </c>
      <c r="EA27" s="18">
        <v>4</v>
      </c>
      <c r="EB27" s="11">
        <v>1</v>
      </c>
      <c r="EC27" s="12">
        <v>3</v>
      </c>
      <c r="ED27" s="18">
        <v>5</v>
      </c>
      <c r="EE27" s="11">
        <v>4</v>
      </c>
      <c r="EF27" s="12">
        <v>1</v>
      </c>
      <c r="EG27" s="18">
        <v>18</v>
      </c>
      <c r="EH27" s="11">
        <v>5</v>
      </c>
      <c r="EI27" s="12">
        <v>13</v>
      </c>
    </row>
    <row r="28" spans="1:139" ht="15">
      <c r="A28" s="27" t="s">
        <v>57</v>
      </c>
      <c r="B28" s="28">
        <v>37</v>
      </c>
      <c r="C28" s="29">
        <v>22</v>
      </c>
      <c r="D28" s="29">
        <v>15</v>
      </c>
      <c r="E28" s="32">
        <v>0</v>
      </c>
      <c r="F28" s="29">
        <v>0</v>
      </c>
      <c r="G28" s="33">
        <v>0</v>
      </c>
      <c r="H28" s="32">
        <v>0</v>
      </c>
      <c r="I28" s="29">
        <v>0</v>
      </c>
      <c r="J28" s="33">
        <v>0</v>
      </c>
      <c r="K28" s="32">
        <v>0</v>
      </c>
      <c r="L28" s="29">
        <v>0</v>
      </c>
      <c r="M28" s="33">
        <v>0</v>
      </c>
      <c r="N28" s="32">
        <v>0</v>
      </c>
      <c r="O28" s="29">
        <v>0</v>
      </c>
      <c r="P28" s="33">
        <v>0</v>
      </c>
      <c r="Q28" s="32">
        <v>0</v>
      </c>
      <c r="R28" s="29">
        <v>0</v>
      </c>
      <c r="S28" s="33">
        <v>0</v>
      </c>
      <c r="T28" s="32">
        <v>0</v>
      </c>
      <c r="U28" s="29">
        <v>0</v>
      </c>
      <c r="V28" s="33">
        <v>0</v>
      </c>
      <c r="W28" s="32">
        <v>0</v>
      </c>
      <c r="X28" s="29">
        <v>0</v>
      </c>
      <c r="Y28" s="33">
        <v>0</v>
      </c>
      <c r="Z28" s="32">
        <v>0</v>
      </c>
      <c r="AA28" s="29">
        <v>0</v>
      </c>
      <c r="AB28" s="33">
        <v>0</v>
      </c>
      <c r="AC28" s="32">
        <v>0</v>
      </c>
      <c r="AD28" s="29">
        <v>0</v>
      </c>
      <c r="AE28" s="33">
        <v>0</v>
      </c>
      <c r="AF28" s="32">
        <v>0</v>
      </c>
      <c r="AG28" s="29">
        <v>0</v>
      </c>
      <c r="AH28" s="33">
        <v>0</v>
      </c>
      <c r="AI28" s="32">
        <v>0</v>
      </c>
      <c r="AJ28" s="29">
        <v>0</v>
      </c>
      <c r="AK28" s="33">
        <v>0</v>
      </c>
      <c r="AL28" s="32">
        <v>0</v>
      </c>
      <c r="AM28" s="29">
        <v>0</v>
      </c>
      <c r="AN28" s="33">
        <v>0</v>
      </c>
      <c r="AO28" s="32">
        <v>0</v>
      </c>
      <c r="AP28" s="29">
        <v>0</v>
      </c>
      <c r="AQ28" s="33">
        <v>0</v>
      </c>
      <c r="AR28" s="32">
        <v>0</v>
      </c>
      <c r="AS28" s="29">
        <v>0</v>
      </c>
      <c r="AT28" s="33">
        <v>0</v>
      </c>
      <c r="AU28" s="32">
        <v>0</v>
      </c>
      <c r="AV28" s="29">
        <v>0</v>
      </c>
      <c r="AW28" s="33">
        <v>0</v>
      </c>
      <c r="AX28" s="32">
        <v>0</v>
      </c>
      <c r="AY28" s="29">
        <v>0</v>
      </c>
      <c r="AZ28" s="33">
        <v>0</v>
      </c>
      <c r="BA28" s="32">
        <v>0</v>
      </c>
      <c r="BB28" s="29">
        <v>0</v>
      </c>
      <c r="BC28" s="33">
        <v>0</v>
      </c>
      <c r="BD28" s="32">
        <v>0</v>
      </c>
      <c r="BE28" s="29">
        <v>0</v>
      </c>
      <c r="BF28" s="33">
        <v>0</v>
      </c>
      <c r="BG28" s="32">
        <v>0</v>
      </c>
      <c r="BH28" s="29">
        <v>0</v>
      </c>
      <c r="BI28" s="33">
        <v>0</v>
      </c>
      <c r="BJ28" s="32">
        <v>0</v>
      </c>
      <c r="BK28" s="29">
        <v>0</v>
      </c>
      <c r="BL28" s="33">
        <v>0</v>
      </c>
      <c r="BM28" s="32">
        <v>0</v>
      </c>
      <c r="BN28" s="29">
        <v>0</v>
      </c>
      <c r="BO28" s="33">
        <v>0</v>
      </c>
      <c r="BP28" s="32">
        <v>0</v>
      </c>
      <c r="BQ28" s="29">
        <v>0</v>
      </c>
      <c r="BR28" s="33">
        <v>0</v>
      </c>
      <c r="BS28" s="32">
        <v>0</v>
      </c>
      <c r="BT28" s="29">
        <v>0</v>
      </c>
      <c r="BU28" s="33">
        <v>0</v>
      </c>
      <c r="BV28" s="32">
        <v>0</v>
      </c>
      <c r="BW28" s="29">
        <v>0</v>
      </c>
      <c r="BX28" s="33">
        <v>0</v>
      </c>
      <c r="BY28" s="32">
        <v>0</v>
      </c>
      <c r="BZ28" s="29">
        <v>0</v>
      </c>
      <c r="CA28" s="33">
        <v>0</v>
      </c>
      <c r="CB28" s="32">
        <v>0</v>
      </c>
      <c r="CC28" s="29">
        <v>0</v>
      </c>
      <c r="CD28" s="33">
        <v>0</v>
      </c>
      <c r="CE28" s="32">
        <v>0</v>
      </c>
      <c r="CF28" s="29">
        <v>0</v>
      </c>
      <c r="CG28" s="33">
        <v>0</v>
      </c>
      <c r="CH28" s="32">
        <v>0</v>
      </c>
      <c r="CI28" s="29">
        <v>0</v>
      </c>
      <c r="CJ28" s="33">
        <v>0</v>
      </c>
      <c r="CK28" s="32">
        <v>0</v>
      </c>
      <c r="CL28" s="29">
        <v>0</v>
      </c>
      <c r="CM28" s="33">
        <v>0</v>
      </c>
      <c r="CN28" s="32">
        <v>1</v>
      </c>
      <c r="CO28" s="29">
        <v>0</v>
      </c>
      <c r="CP28" s="33">
        <v>1</v>
      </c>
      <c r="CQ28" s="32">
        <v>1</v>
      </c>
      <c r="CR28" s="29">
        <v>1</v>
      </c>
      <c r="CS28" s="33">
        <v>0</v>
      </c>
      <c r="CT28" s="32">
        <v>1</v>
      </c>
      <c r="CU28" s="29">
        <v>1</v>
      </c>
      <c r="CV28" s="33">
        <v>0</v>
      </c>
      <c r="CW28" s="32">
        <v>0</v>
      </c>
      <c r="CX28" s="29">
        <v>0</v>
      </c>
      <c r="CY28" s="33">
        <v>0</v>
      </c>
      <c r="CZ28" s="32">
        <v>0</v>
      </c>
      <c r="DA28" s="29">
        <v>0</v>
      </c>
      <c r="DB28" s="33">
        <v>0</v>
      </c>
      <c r="DC28" s="32">
        <v>2</v>
      </c>
      <c r="DD28" s="29">
        <v>2</v>
      </c>
      <c r="DE28" s="33">
        <v>0</v>
      </c>
      <c r="DF28" s="32">
        <v>0</v>
      </c>
      <c r="DG28" s="29">
        <v>0</v>
      </c>
      <c r="DH28" s="33">
        <v>0</v>
      </c>
      <c r="DI28" s="32">
        <v>0</v>
      </c>
      <c r="DJ28" s="29">
        <v>0</v>
      </c>
      <c r="DK28" s="33">
        <v>0</v>
      </c>
      <c r="DL28" s="32">
        <v>0</v>
      </c>
      <c r="DM28" s="29">
        <v>0</v>
      </c>
      <c r="DN28" s="33">
        <v>0</v>
      </c>
      <c r="DO28" s="32">
        <v>0</v>
      </c>
      <c r="DP28" s="29">
        <v>0</v>
      </c>
      <c r="DQ28" s="33">
        <v>0</v>
      </c>
      <c r="DR28" s="32">
        <v>0</v>
      </c>
      <c r="DS28" s="29">
        <v>0</v>
      </c>
      <c r="DT28" s="33">
        <v>0</v>
      </c>
      <c r="DU28" s="32">
        <v>0</v>
      </c>
      <c r="DV28" s="29">
        <v>0</v>
      </c>
      <c r="DW28" s="33">
        <v>0</v>
      </c>
      <c r="DX28" s="32">
        <v>0</v>
      </c>
      <c r="DY28" s="29">
        <v>0</v>
      </c>
      <c r="DZ28" s="33">
        <v>0</v>
      </c>
      <c r="EA28" s="32">
        <v>3</v>
      </c>
      <c r="EB28" s="29">
        <v>3</v>
      </c>
      <c r="EC28" s="33">
        <v>0</v>
      </c>
      <c r="ED28" s="32">
        <v>5</v>
      </c>
      <c r="EE28" s="29">
        <v>3</v>
      </c>
      <c r="EF28" s="33">
        <v>2</v>
      </c>
      <c r="EG28" s="32">
        <v>24</v>
      </c>
      <c r="EH28" s="29">
        <v>12</v>
      </c>
      <c r="EI28" s="33">
        <v>12</v>
      </c>
    </row>
    <row r="29" spans="1:139" s="6" customFormat="1" ht="15">
      <c r="A29" s="4" t="s">
        <v>58</v>
      </c>
      <c r="B29" s="21">
        <v>456</v>
      </c>
      <c r="C29" s="7">
        <v>232</v>
      </c>
      <c r="D29" s="7">
        <v>224</v>
      </c>
      <c r="E29" s="17">
        <v>2</v>
      </c>
      <c r="F29" s="9">
        <v>2</v>
      </c>
      <c r="G29" s="10">
        <v>0</v>
      </c>
      <c r="H29" s="17">
        <v>0</v>
      </c>
      <c r="I29" s="9">
        <v>0</v>
      </c>
      <c r="J29" s="10">
        <v>0</v>
      </c>
      <c r="K29" s="17">
        <v>1</v>
      </c>
      <c r="L29" s="9">
        <v>0</v>
      </c>
      <c r="M29" s="10">
        <v>1</v>
      </c>
      <c r="N29" s="17">
        <v>0</v>
      </c>
      <c r="O29" s="9">
        <v>0</v>
      </c>
      <c r="P29" s="10">
        <v>0</v>
      </c>
      <c r="Q29" s="17">
        <v>1</v>
      </c>
      <c r="R29" s="9">
        <v>1</v>
      </c>
      <c r="S29" s="10">
        <v>0</v>
      </c>
      <c r="T29" s="17">
        <v>0</v>
      </c>
      <c r="U29" s="9">
        <v>0</v>
      </c>
      <c r="V29" s="10">
        <v>0</v>
      </c>
      <c r="W29" s="17">
        <v>0</v>
      </c>
      <c r="X29" s="9">
        <v>0</v>
      </c>
      <c r="Y29" s="10">
        <v>0</v>
      </c>
      <c r="Z29" s="17">
        <v>0</v>
      </c>
      <c r="AA29" s="9">
        <v>0</v>
      </c>
      <c r="AB29" s="10">
        <v>0</v>
      </c>
      <c r="AC29" s="17">
        <v>1</v>
      </c>
      <c r="AD29" s="9">
        <v>1</v>
      </c>
      <c r="AE29" s="10">
        <v>0</v>
      </c>
      <c r="AF29" s="17">
        <v>0</v>
      </c>
      <c r="AG29" s="9">
        <v>0</v>
      </c>
      <c r="AH29" s="10">
        <v>0</v>
      </c>
      <c r="AI29" s="17">
        <v>0</v>
      </c>
      <c r="AJ29" s="9">
        <v>0</v>
      </c>
      <c r="AK29" s="10">
        <v>0</v>
      </c>
      <c r="AL29" s="17">
        <v>0</v>
      </c>
      <c r="AM29" s="9">
        <v>0</v>
      </c>
      <c r="AN29" s="10">
        <v>0</v>
      </c>
      <c r="AO29" s="17">
        <v>0</v>
      </c>
      <c r="AP29" s="9">
        <v>0</v>
      </c>
      <c r="AQ29" s="10">
        <v>0</v>
      </c>
      <c r="AR29" s="17">
        <v>0</v>
      </c>
      <c r="AS29" s="9">
        <v>0</v>
      </c>
      <c r="AT29" s="10">
        <v>0</v>
      </c>
      <c r="AU29" s="17">
        <v>0</v>
      </c>
      <c r="AV29" s="9">
        <v>0</v>
      </c>
      <c r="AW29" s="10">
        <v>0</v>
      </c>
      <c r="AX29" s="17">
        <v>0</v>
      </c>
      <c r="AY29" s="9">
        <v>0</v>
      </c>
      <c r="AZ29" s="10">
        <v>0</v>
      </c>
      <c r="BA29" s="17">
        <v>1</v>
      </c>
      <c r="BB29" s="9">
        <v>0</v>
      </c>
      <c r="BC29" s="10">
        <v>1</v>
      </c>
      <c r="BD29" s="17">
        <v>0</v>
      </c>
      <c r="BE29" s="9">
        <v>0</v>
      </c>
      <c r="BF29" s="10">
        <v>0</v>
      </c>
      <c r="BG29" s="17">
        <v>1</v>
      </c>
      <c r="BH29" s="9">
        <v>0</v>
      </c>
      <c r="BI29" s="10">
        <v>1</v>
      </c>
      <c r="BJ29" s="17">
        <v>0</v>
      </c>
      <c r="BK29" s="9">
        <v>0</v>
      </c>
      <c r="BL29" s="10">
        <v>0</v>
      </c>
      <c r="BM29" s="17">
        <v>0</v>
      </c>
      <c r="BN29" s="9">
        <v>0</v>
      </c>
      <c r="BO29" s="10">
        <v>0</v>
      </c>
      <c r="BP29" s="17">
        <v>4</v>
      </c>
      <c r="BQ29" s="9">
        <v>3</v>
      </c>
      <c r="BR29" s="10">
        <v>1</v>
      </c>
      <c r="BS29" s="17">
        <v>0</v>
      </c>
      <c r="BT29" s="9">
        <v>0</v>
      </c>
      <c r="BU29" s="10">
        <v>0</v>
      </c>
      <c r="BV29" s="17">
        <v>0</v>
      </c>
      <c r="BW29" s="9">
        <v>0</v>
      </c>
      <c r="BX29" s="10">
        <v>0</v>
      </c>
      <c r="BY29" s="17">
        <v>1</v>
      </c>
      <c r="BZ29" s="9">
        <v>1</v>
      </c>
      <c r="CA29" s="10">
        <v>0</v>
      </c>
      <c r="CB29" s="17">
        <v>0</v>
      </c>
      <c r="CC29" s="9">
        <v>0</v>
      </c>
      <c r="CD29" s="10">
        <v>0</v>
      </c>
      <c r="CE29" s="17">
        <v>1</v>
      </c>
      <c r="CF29" s="9">
        <v>1</v>
      </c>
      <c r="CG29" s="10">
        <v>0</v>
      </c>
      <c r="CH29" s="17">
        <v>2</v>
      </c>
      <c r="CI29" s="9">
        <v>1</v>
      </c>
      <c r="CJ29" s="10">
        <v>1</v>
      </c>
      <c r="CK29" s="17">
        <v>3</v>
      </c>
      <c r="CL29" s="9">
        <v>3</v>
      </c>
      <c r="CM29" s="10">
        <v>0</v>
      </c>
      <c r="CN29" s="17">
        <v>7</v>
      </c>
      <c r="CO29" s="9">
        <v>6</v>
      </c>
      <c r="CP29" s="10">
        <v>1</v>
      </c>
      <c r="CQ29" s="17">
        <v>17</v>
      </c>
      <c r="CR29" s="9">
        <v>6</v>
      </c>
      <c r="CS29" s="10">
        <v>11</v>
      </c>
      <c r="CT29" s="17">
        <v>19</v>
      </c>
      <c r="CU29" s="9">
        <v>14</v>
      </c>
      <c r="CV29" s="10">
        <v>5</v>
      </c>
      <c r="CW29" s="17">
        <v>3</v>
      </c>
      <c r="CX29" s="9">
        <v>3</v>
      </c>
      <c r="CY29" s="10">
        <v>0</v>
      </c>
      <c r="CZ29" s="17">
        <v>9</v>
      </c>
      <c r="DA29" s="9">
        <v>5</v>
      </c>
      <c r="DB29" s="10">
        <v>4</v>
      </c>
      <c r="DC29" s="17">
        <v>8</v>
      </c>
      <c r="DD29" s="9">
        <v>6</v>
      </c>
      <c r="DE29" s="10">
        <v>2</v>
      </c>
      <c r="DF29" s="17">
        <v>6</v>
      </c>
      <c r="DG29" s="9">
        <v>3</v>
      </c>
      <c r="DH29" s="10">
        <v>3</v>
      </c>
      <c r="DI29" s="17">
        <v>12</v>
      </c>
      <c r="DJ29" s="9">
        <v>8</v>
      </c>
      <c r="DK29" s="10">
        <v>4</v>
      </c>
      <c r="DL29" s="17">
        <v>7</v>
      </c>
      <c r="DM29" s="9">
        <v>5</v>
      </c>
      <c r="DN29" s="10">
        <v>2</v>
      </c>
      <c r="DO29" s="17">
        <v>6</v>
      </c>
      <c r="DP29" s="9">
        <v>5</v>
      </c>
      <c r="DQ29" s="10">
        <v>1</v>
      </c>
      <c r="DR29" s="17">
        <v>8</v>
      </c>
      <c r="DS29" s="9">
        <v>5</v>
      </c>
      <c r="DT29" s="10">
        <v>3</v>
      </c>
      <c r="DU29" s="17">
        <v>5</v>
      </c>
      <c r="DV29" s="9">
        <v>3</v>
      </c>
      <c r="DW29" s="10">
        <v>2</v>
      </c>
      <c r="DX29" s="17">
        <v>8</v>
      </c>
      <c r="DY29" s="9">
        <v>6</v>
      </c>
      <c r="DZ29" s="10">
        <v>2</v>
      </c>
      <c r="EA29" s="17">
        <v>42</v>
      </c>
      <c r="EB29" s="9">
        <v>30</v>
      </c>
      <c r="EC29" s="10">
        <v>12</v>
      </c>
      <c r="ED29" s="17">
        <v>50</v>
      </c>
      <c r="EE29" s="9">
        <v>28</v>
      </c>
      <c r="EF29" s="10">
        <v>22</v>
      </c>
      <c r="EG29" s="17">
        <v>231</v>
      </c>
      <c r="EH29" s="9">
        <v>86</v>
      </c>
      <c r="EI29" s="10">
        <v>145</v>
      </c>
    </row>
    <row r="30" spans="1:139" ht="15">
      <c r="A30" s="1" t="s">
        <v>54</v>
      </c>
      <c r="B30" s="22">
        <v>63</v>
      </c>
      <c r="C30" s="2">
        <v>26</v>
      </c>
      <c r="D30" s="2">
        <v>37</v>
      </c>
      <c r="E30" s="18">
        <v>0</v>
      </c>
      <c r="F30" s="11">
        <v>0</v>
      </c>
      <c r="G30" s="12">
        <v>0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1</v>
      </c>
      <c r="BB30" s="11">
        <v>0</v>
      </c>
      <c r="BC30" s="12">
        <v>1</v>
      </c>
      <c r="BD30" s="18">
        <v>0</v>
      </c>
      <c r="BE30" s="11">
        <v>0</v>
      </c>
      <c r="BF30" s="12">
        <v>0</v>
      </c>
      <c r="BG30" s="18">
        <v>1</v>
      </c>
      <c r="BH30" s="11">
        <v>0</v>
      </c>
      <c r="BI30" s="12">
        <v>1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1</v>
      </c>
      <c r="BZ30" s="11">
        <v>1</v>
      </c>
      <c r="CA30" s="12">
        <v>0</v>
      </c>
      <c r="CB30" s="18">
        <v>0</v>
      </c>
      <c r="CC30" s="11">
        <v>0</v>
      </c>
      <c r="CD30" s="12">
        <v>0</v>
      </c>
      <c r="CE30" s="18">
        <v>0</v>
      </c>
      <c r="CF30" s="11">
        <v>0</v>
      </c>
      <c r="CG30" s="12">
        <v>0</v>
      </c>
      <c r="CH30" s="18">
        <v>1</v>
      </c>
      <c r="CI30" s="11">
        <v>0</v>
      </c>
      <c r="CJ30" s="12">
        <v>1</v>
      </c>
      <c r="CK30" s="18">
        <v>1</v>
      </c>
      <c r="CL30" s="11">
        <v>1</v>
      </c>
      <c r="CM30" s="12">
        <v>0</v>
      </c>
      <c r="CN30" s="18">
        <v>2</v>
      </c>
      <c r="CO30" s="11">
        <v>2</v>
      </c>
      <c r="CP30" s="12">
        <v>0</v>
      </c>
      <c r="CQ30" s="18">
        <v>3</v>
      </c>
      <c r="CR30" s="11">
        <v>1</v>
      </c>
      <c r="CS30" s="12">
        <v>2</v>
      </c>
      <c r="CT30" s="18">
        <v>2</v>
      </c>
      <c r="CU30" s="11">
        <v>1</v>
      </c>
      <c r="CV30" s="12">
        <v>1</v>
      </c>
      <c r="CW30" s="18">
        <v>0</v>
      </c>
      <c r="CX30" s="11">
        <v>0</v>
      </c>
      <c r="CY30" s="12">
        <v>0</v>
      </c>
      <c r="CZ30" s="18">
        <v>0</v>
      </c>
      <c r="DA30" s="11">
        <v>0</v>
      </c>
      <c r="DB30" s="12">
        <v>0</v>
      </c>
      <c r="DC30" s="18">
        <v>1</v>
      </c>
      <c r="DD30" s="11">
        <v>0</v>
      </c>
      <c r="DE30" s="12">
        <v>1</v>
      </c>
      <c r="DF30" s="18">
        <v>1</v>
      </c>
      <c r="DG30" s="11">
        <v>1</v>
      </c>
      <c r="DH30" s="12">
        <v>0</v>
      </c>
      <c r="DI30" s="18">
        <v>2</v>
      </c>
      <c r="DJ30" s="11">
        <v>1</v>
      </c>
      <c r="DK30" s="12">
        <v>1</v>
      </c>
      <c r="DL30" s="18">
        <v>0</v>
      </c>
      <c r="DM30" s="11">
        <v>0</v>
      </c>
      <c r="DN30" s="12">
        <v>0</v>
      </c>
      <c r="DO30" s="18">
        <v>0</v>
      </c>
      <c r="DP30" s="11">
        <v>0</v>
      </c>
      <c r="DQ30" s="12">
        <v>0</v>
      </c>
      <c r="DR30" s="18">
        <v>0</v>
      </c>
      <c r="DS30" s="11">
        <v>0</v>
      </c>
      <c r="DT30" s="12">
        <v>0</v>
      </c>
      <c r="DU30" s="18">
        <v>0</v>
      </c>
      <c r="DV30" s="11">
        <v>0</v>
      </c>
      <c r="DW30" s="12">
        <v>0</v>
      </c>
      <c r="DX30" s="18">
        <v>1</v>
      </c>
      <c r="DY30" s="11">
        <v>1</v>
      </c>
      <c r="DZ30" s="12">
        <v>0</v>
      </c>
      <c r="EA30" s="18">
        <v>2</v>
      </c>
      <c r="EB30" s="11">
        <v>0</v>
      </c>
      <c r="EC30" s="12">
        <v>2</v>
      </c>
      <c r="ED30" s="18">
        <v>7</v>
      </c>
      <c r="EE30" s="11">
        <v>3</v>
      </c>
      <c r="EF30" s="12">
        <v>4</v>
      </c>
      <c r="EG30" s="18">
        <v>37</v>
      </c>
      <c r="EH30" s="11">
        <v>14</v>
      </c>
      <c r="EI30" s="12">
        <v>23</v>
      </c>
    </row>
    <row r="31" spans="1:139" ht="15">
      <c r="A31" s="27" t="s">
        <v>59</v>
      </c>
      <c r="B31" s="28">
        <v>393</v>
      </c>
      <c r="C31" s="29">
        <v>206</v>
      </c>
      <c r="D31" s="29">
        <v>187</v>
      </c>
      <c r="E31" s="32">
        <v>2</v>
      </c>
      <c r="F31" s="29">
        <v>2</v>
      </c>
      <c r="G31" s="33">
        <v>0</v>
      </c>
      <c r="H31" s="32">
        <v>0</v>
      </c>
      <c r="I31" s="29">
        <v>0</v>
      </c>
      <c r="J31" s="33">
        <v>0</v>
      </c>
      <c r="K31" s="32">
        <v>1</v>
      </c>
      <c r="L31" s="29">
        <v>0</v>
      </c>
      <c r="M31" s="33">
        <v>1</v>
      </c>
      <c r="N31" s="32">
        <v>0</v>
      </c>
      <c r="O31" s="29">
        <v>0</v>
      </c>
      <c r="P31" s="33">
        <v>0</v>
      </c>
      <c r="Q31" s="32">
        <v>1</v>
      </c>
      <c r="R31" s="29">
        <v>1</v>
      </c>
      <c r="S31" s="33">
        <v>0</v>
      </c>
      <c r="T31" s="32">
        <v>0</v>
      </c>
      <c r="U31" s="29">
        <v>0</v>
      </c>
      <c r="V31" s="33">
        <v>0</v>
      </c>
      <c r="W31" s="32">
        <v>0</v>
      </c>
      <c r="X31" s="29">
        <v>0</v>
      </c>
      <c r="Y31" s="33">
        <v>0</v>
      </c>
      <c r="Z31" s="32">
        <v>0</v>
      </c>
      <c r="AA31" s="29">
        <v>0</v>
      </c>
      <c r="AB31" s="33">
        <v>0</v>
      </c>
      <c r="AC31" s="32">
        <v>1</v>
      </c>
      <c r="AD31" s="29">
        <v>1</v>
      </c>
      <c r="AE31" s="33">
        <v>0</v>
      </c>
      <c r="AF31" s="32">
        <v>0</v>
      </c>
      <c r="AG31" s="29">
        <v>0</v>
      </c>
      <c r="AH31" s="33">
        <v>0</v>
      </c>
      <c r="AI31" s="32">
        <v>0</v>
      </c>
      <c r="AJ31" s="29">
        <v>0</v>
      </c>
      <c r="AK31" s="33">
        <v>0</v>
      </c>
      <c r="AL31" s="32">
        <v>0</v>
      </c>
      <c r="AM31" s="29">
        <v>0</v>
      </c>
      <c r="AN31" s="33">
        <v>0</v>
      </c>
      <c r="AO31" s="32">
        <v>0</v>
      </c>
      <c r="AP31" s="29">
        <v>0</v>
      </c>
      <c r="AQ31" s="33">
        <v>0</v>
      </c>
      <c r="AR31" s="32">
        <v>0</v>
      </c>
      <c r="AS31" s="29">
        <v>0</v>
      </c>
      <c r="AT31" s="33">
        <v>0</v>
      </c>
      <c r="AU31" s="32">
        <v>0</v>
      </c>
      <c r="AV31" s="29">
        <v>0</v>
      </c>
      <c r="AW31" s="33">
        <v>0</v>
      </c>
      <c r="AX31" s="32">
        <v>0</v>
      </c>
      <c r="AY31" s="29">
        <v>0</v>
      </c>
      <c r="AZ31" s="33">
        <v>0</v>
      </c>
      <c r="BA31" s="32">
        <v>0</v>
      </c>
      <c r="BB31" s="29">
        <v>0</v>
      </c>
      <c r="BC31" s="33">
        <v>0</v>
      </c>
      <c r="BD31" s="32">
        <v>0</v>
      </c>
      <c r="BE31" s="29">
        <v>0</v>
      </c>
      <c r="BF31" s="33">
        <v>0</v>
      </c>
      <c r="BG31" s="32">
        <v>0</v>
      </c>
      <c r="BH31" s="29">
        <v>0</v>
      </c>
      <c r="BI31" s="33">
        <v>0</v>
      </c>
      <c r="BJ31" s="32">
        <v>0</v>
      </c>
      <c r="BK31" s="29">
        <v>0</v>
      </c>
      <c r="BL31" s="33">
        <v>0</v>
      </c>
      <c r="BM31" s="32">
        <v>0</v>
      </c>
      <c r="BN31" s="29">
        <v>0</v>
      </c>
      <c r="BO31" s="33">
        <v>0</v>
      </c>
      <c r="BP31" s="32">
        <v>4</v>
      </c>
      <c r="BQ31" s="29">
        <v>3</v>
      </c>
      <c r="BR31" s="33">
        <v>1</v>
      </c>
      <c r="BS31" s="32">
        <v>0</v>
      </c>
      <c r="BT31" s="29">
        <v>0</v>
      </c>
      <c r="BU31" s="33">
        <v>0</v>
      </c>
      <c r="BV31" s="32">
        <v>0</v>
      </c>
      <c r="BW31" s="29">
        <v>0</v>
      </c>
      <c r="BX31" s="33">
        <v>0</v>
      </c>
      <c r="BY31" s="32">
        <v>0</v>
      </c>
      <c r="BZ31" s="29">
        <v>0</v>
      </c>
      <c r="CA31" s="33">
        <v>0</v>
      </c>
      <c r="CB31" s="32">
        <v>0</v>
      </c>
      <c r="CC31" s="29">
        <v>0</v>
      </c>
      <c r="CD31" s="33">
        <v>0</v>
      </c>
      <c r="CE31" s="32">
        <v>1</v>
      </c>
      <c r="CF31" s="29">
        <v>1</v>
      </c>
      <c r="CG31" s="33">
        <v>0</v>
      </c>
      <c r="CH31" s="32">
        <v>1</v>
      </c>
      <c r="CI31" s="29">
        <v>1</v>
      </c>
      <c r="CJ31" s="33">
        <v>0</v>
      </c>
      <c r="CK31" s="32">
        <v>2</v>
      </c>
      <c r="CL31" s="29">
        <v>2</v>
      </c>
      <c r="CM31" s="33">
        <v>0</v>
      </c>
      <c r="CN31" s="32">
        <v>5</v>
      </c>
      <c r="CO31" s="29">
        <v>4</v>
      </c>
      <c r="CP31" s="33">
        <v>1</v>
      </c>
      <c r="CQ31" s="32">
        <v>14</v>
      </c>
      <c r="CR31" s="29">
        <v>5</v>
      </c>
      <c r="CS31" s="33">
        <v>9</v>
      </c>
      <c r="CT31" s="32">
        <v>17</v>
      </c>
      <c r="CU31" s="29">
        <v>13</v>
      </c>
      <c r="CV31" s="33">
        <v>4</v>
      </c>
      <c r="CW31" s="32">
        <v>3</v>
      </c>
      <c r="CX31" s="29">
        <v>3</v>
      </c>
      <c r="CY31" s="33">
        <v>0</v>
      </c>
      <c r="CZ31" s="32">
        <v>9</v>
      </c>
      <c r="DA31" s="29">
        <v>5</v>
      </c>
      <c r="DB31" s="33">
        <v>4</v>
      </c>
      <c r="DC31" s="32">
        <v>7</v>
      </c>
      <c r="DD31" s="29">
        <v>6</v>
      </c>
      <c r="DE31" s="33">
        <v>1</v>
      </c>
      <c r="DF31" s="32">
        <v>5</v>
      </c>
      <c r="DG31" s="29">
        <v>2</v>
      </c>
      <c r="DH31" s="33">
        <v>3</v>
      </c>
      <c r="DI31" s="32">
        <v>10</v>
      </c>
      <c r="DJ31" s="29">
        <v>7</v>
      </c>
      <c r="DK31" s="33">
        <v>3</v>
      </c>
      <c r="DL31" s="32">
        <v>7</v>
      </c>
      <c r="DM31" s="29">
        <v>5</v>
      </c>
      <c r="DN31" s="33">
        <v>2</v>
      </c>
      <c r="DO31" s="32">
        <v>6</v>
      </c>
      <c r="DP31" s="29">
        <v>5</v>
      </c>
      <c r="DQ31" s="33">
        <v>1</v>
      </c>
      <c r="DR31" s="32">
        <v>8</v>
      </c>
      <c r="DS31" s="29">
        <v>5</v>
      </c>
      <c r="DT31" s="33">
        <v>3</v>
      </c>
      <c r="DU31" s="32">
        <v>5</v>
      </c>
      <c r="DV31" s="29">
        <v>3</v>
      </c>
      <c r="DW31" s="33">
        <v>2</v>
      </c>
      <c r="DX31" s="32">
        <v>7</v>
      </c>
      <c r="DY31" s="29">
        <v>5</v>
      </c>
      <c r="DZ31" s="33">
        <v>2</v>
      </c>
      <c r="EA31" s="32">
        <v>40</v>
      </c>
      <c r="EB31" s="29">
        <v>30</v>
      </c>
      <c r="EC31" s="33">
        <v>10</v>
      </c>
      <c r="ED31" s="32">
        <v>43</v>
      </c>
      <c r="EE31" s="29">
        <v>25</v>
      </c>
      <c r="EF31" s="33">
        <v>18</v>
      </c>
      <c r="EG31" s="32">
        <v>194</v>
      </c>
      <c r="EH31" s="29">
        <v>72</v>
      </c>
      <c r="EI31" s="33">
        <v>122</v>
      </c>
    </row>
  </sheetData>
  <mergeCells count="64">
    <mergeCell ref="B4:D4"/>
    <mergeCell ref="E4:G4"/>
    <mergeCell ref="H4:J4"/>
    <mergeCell ref="K4:M4"/>
    <mergeCell ref="N4:P4"/>
    <mergeCell ref="Q4:S4"/>
    <mergeCell ref="BA4:BC4"/>
    <mergeCell ref="T4:V4"/>
    <mergeCell ref="W4:Y4"/>
    <mergeCell ref="Z4:AB4"/>
    <mergeCell ref="AC4:AE4"/>
    <mergeCell ref="AF4:AH4"/>
    <mergeCell ref="AI4:AK4"/>
    <mergeCell ref="T19:V19"/>
    <mergeCell ref="AL4:AN4"/>
    <mergeCell ref="AO4:AQ4"/>
    <mergeCell ref="AR4:AT4"/>
    <mergeCell ref="AU4:AW4"/>
    <mergeCell ref="AX4:AZ4"/>
    <mergeCell ref="W19:Y19"/>
    <mergeCell ref="Z19:AB19"/>
    <mergeCell ref="AC19:AE19"/>
    <mergeCell ref="AF19:AH19"/>
    <mergeCell ref="B19:D19"/>
    <mergeCell ref="E19:G19"/>
    <mergeCell ref="H19:J19"/>
    <mergeCell ref="K19:M19"/>
    <mergeCell ref="N19:P19"/>
    <mergeCell ref="Q19:S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DU19:DW19"/>
    <mergeCell ref="CK19:CM19"/>
    <mergeCell ref="CN19:CP19"/>
    <mergeCell ref="CQ19:CS19"/>
    <mergeCell ref="CT19:CV19"/>
    <mergeCell ref="CW19:CY19"/>
    <mergeCell ref="CZ19:DB19"/>
    <mergeCell ref="DX19:DZ19"/>
    <mergeCell ref="DC19:DE19"/>
    <mergeCell ref="DF19:DH19"/>
    <mergeCell ref="EA19:EC19"/>
    <mergeCell ref="ED19:EF19"/>
    <mergeCell ref="EG19:EI19"/>
    <mergeCell ref="DI19:DK19"/>
    <mergeCell ref="DL19:DN19"/>
    <mergeCell ref="DO19:DQ19"/>
    <mergeCell ref="DR19:DT19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workbookViewId="0" topLeftCell="A1">
      <pane xSplit="4" topLeftCell="E1" activePane="topRight" state="frozen"/>
      <selection pane="topRight" activeCell="A1" sqref="A1"/>
    </sheetView>
  </sheetViews>
  <sheetFormatPr defaultColWidth="9.140625" defaultRowHeight="15"/>
  <cols>
    <col min="1" max="1" width="25.57421875" style="0" customWidth="1"/>
    <col min="2" max="2" width="6.57421875" style="0" customWidth="1"/>
    <col min="3" max="3" width="7.28125" style="0" customWidth="1"/>
    <col min="4" max="4" width="6.57421875" style="0" customWidth="1"/>
    <col min="5" max="52" width="3.140625" style="0" customWidth="1"/>
    <col min="53" max="53" width="4.00390625" style="0" customWidth="1"/>
    <col min="54" max="55" width="3.8515625" style="0" customWidth="1"/>
    <col min="56" max="56" width="4.28125" style="0" customWidth="1"/>
    <col min="57" max="136" width="3.140625" style="0" customWidth="1"/>
    <col min="137" max="139" width="3.7109375" style="0" customWidth="1"/>
  </cols>
  <sheetData>
    <row r="1" ht="18">
      <c r="A1" s="5" t="s">
        <v>84</v>
      </c>
    </row>
    <row r="2" ht="15">
      <c r="A2" s="6" t="s">
        <v>85</v>
      </c>
    </row>
    <row r="3" ht="15">
      <c r="A3" t="s">
        <v>65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2:64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9">
        <v>609</v>
      </c>
      <c r="C6" s="9">
        <v>323</v>
      </c>
      <c r="D6" s="10">
        <v>286</v>
      </c>
      <c r="E6" s="17">
        <v>4</v>
      </c>
      <c r="F6" s="9">
        <v>2</v>
      </c>
      <c r="G6" s="10">
        <v>2</v>
      </c>
      <c r="H6" s="17">
        <v>0</v>
      </c>
      <c r="I6" s="9">
        <v>0</v>
      </c>
      <c r="J6" s="10">
        <v>0</v>
      </c>
      <c r="K6" s="17">
        <v>1</v>
      </c>
      <c r="L6" s="9">
        <v>0</v>
      </c>
      <c r="M6" s="10">
        <v>1</v>
      </c>
      <c r="N6" s="17">
        <v>2</v>
      </c>
      <c r="O6" s="9">
        <v>1</v>
      </c>
      <c r="P6" s="10">
        <v>1</v>
      </c>
      <c r="Q6" s="17">
        <v>3</v>
      </c>
      <c r="R6" s="9">
        <v>3</v>
      </c>
      <c r="S6" s="10">
        <v>0</v>
      </c>
      <c r="T6" s="17">
        <v>3</v>
      </c>
      <c r="U6" s="9">
        <v>2</v>
      </c>
      <c r="V6" s="10">
        <v>1</v>
      </c>
      <c r="W6" s="17">
        <v>2</v>
      </c>
      <c r="X6" s="9">
        <v>1</v>
      </c>
      <c r="Y6" s="10">
        <v>1</v>
      </c>
      <c r="Z6" s="17">
        <v>4</v>
      </c>
      <c r="AA6" s="9">
        <v>2</v>
      </c>
      <c r="AB6" s="10">
        <v>2</v>
      </c>
      <c r="AC6" s="17">
        <v>1</v>
      </c>
      <c r="AD6" s="9">
        <v>1</v>
      </c>
      <c r="AE6" s="10">
        <v>0</v>
      </c>
      <c r="AF6" s="17">
        <v>9</v>
      </c>
      <c r="AG6" s="9">
        <v>5</v>
      </c>
      <c r="AH6" s="10">
        <v>4</v>
      </c>
      <c r="AI6" s="17">
        <v>17</v>
      </c>
      <c r="AJ6" s="9">
        <v>10</v>
      </c>
      <c r="AK6" s="10">
        <v>7</v>
      </c>
      <c r="AL6" s="17">
        <v>29</v>
      </c>
      <c r="AM6" s="9">
        <v>19</v>
      </c>
      <c r="AN6" s="10">
        <v>10</v>
      </c>
      <c r="AO6" s="17">
        <v>40</v>
      </c>
      <c r="AP6" s="9">
        <v>27</v>
      </c>
      <c r="AQ6" s="10">
        <v>13</v>
      </c>
      <c r="AR6" s="17">
        <v>35</v>
      </c>
      <c r="AS6" s="9">
        <v>24</v>
      </c>
      <c r="AT6" s="10">
        <v>11</v>
      </c>
      <c r="AU6" s="17">
        <v>67</v>
      </c>
      <c r="AV6" s="9">
        <v>47</v>
      </c>
      <c r="AW6" s="10">
        <v>20</v>
      </c>
      <c r="AX6" s="17">
        <v>78</v>
      </c>
      <c r="AY6" s="9">
        <v>48</v>
      </c>
      <c r="AZ6" s="10">
        <v>30</v>
      </c>
      <c r="BA6" s="17">
        <v>115</v>
      </c>
      <c r="BB6" s="9">
        <v>57</v>
      </c>
      <c r="BC6" s="10">
        <v>58</v>
      </c>
      <c r="BD6" s="17">
        <v>104</v>
      </c>
      <c r="BE6" s="9">
        <v>42</v>
      </c>
      <c r="BF6" s="10">
        <v>62</v>
      </c>
      <c r="BG6" s="17">
        <v>72</v>
      </c>
      <c r="BH6" s="9">
        <v>27</v>
      </c>
      <c r="BI6" s="10">
        <v>45</v>
      </c>
      <c r="BJ6" s="17">
        <v>23</v>
      </c>
      <c r="BK6" s="9">
        <v>5</v>
      </c>
      <c r="BL6" s="10">
        <v>18</v>
      </c>
    </row>
    <row r="7" spans="1:64" s="6" customFormat="1" ht="15">
      <c r="A7" s="23" t="s">
        <v>55</v>
      </c>
      <c r="B7" s="24">
        <v>188</v>
      </c>
      <c r="C7" s="25">
        <v>100</v>
      </c>
      <c r="D7" s="31">
        <v>88</v>
      </c>
      <c r="E7" s="30">
        <v>1</v>
      </c>
      <c r="F7" s="25">
        <v>1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2</v>
      </c>
      <c r="O7" s="25">
        <v>1</v>
      </c>
      <c r="P7" s="31">
        <v>1</v>
      </c>
      <c r="Q7" s="30">
        <v>1</v>
      </c>
      <c r="R7" s="25">
        <v>1</v>
      </c>
      <c r="S7" s="31">
        <v>0</v>
      </c>
      <c r="T7" s="30">
        <v>0</v>
      </c>
      <c r="U7" s="25">
        <v>0</v>
      </c>
      <c r="V7" s="31">
        <v>0</v>
      </c>
      <c r="W7" s="30">
        <v>1</v>
      </c>
      <c r="X7" s="25">
        <v>0</v>
      </c>
      <c r="Y7" s="31">
        <v>1</v>
      </c>
      <c r="Z7" s="30">
        <v>0</v>
      </c>
      <c r="AA7" s="25">
        <v>0</v>
      </c>
      <c r="AB7" s="31">
        <v>0</v>
      </c>
      <c r="AC7" s="30">
        <v>0</v>
      </c>
      <c r="AD7" s="25">
        <v>0</v>
      </c>
      <c r="AE7" s="31">
        <v>0</v>
      </c>
      <c r="AF7" s="30">
        <v>2</v>
      </c>
      <c r="AG7" s="25">
        <v>1</v>
      </c>
      <c r="AH7" s="31">
        <v>1</v>
      </c>
      <c r="AI7" s="30">
        <v>2</v>
      </c>
      <c r="AJ7" s="25">
        <v>2</v>
      </c>
      <c r="AK7" s="31">
        <v>0</v>
      </c>
      <c r="AL7" s="30">
        <v>8</v>
      </c>
      <c r="AM7" s="25">
        <v>5</v>
      </c>
      <c r="AN7" s="31">
        <v>3</v>
      </c>
      <c r="AO7" s="30">
        <v>8</v>
      </c>
      <c r="AP7" s="25">
        <v>6</v>
      </c>
      <c r="AQ7" s="31">
        <v>2</v>
      </c>
      <c r="AR7" s="30">
        <v>8</v>
      </c>
      <c r="AS7" s="25">
        <v>7</v>
      </c>
      <c r="AT7" s="31">
        <v>1</v>
      </c>
      <c r="AU7" s="30">
        <v>25</v>
      </c>
      <c r="AV7" s="25">
        <v>15</v>
      </c>
      <c r="AW7" s="31">
        <v>10</v>
      </c>
      <c r="AX7" s="30">
        <v>24</v>
      </c>
      <c r="AY7" s="25">
        <v>16</v>
      </c>
      <c r="AZ7" s="31">
        <v>8</v>
      </c>
      <c r="BA7" s="30">
        <v>37</v>
      </c>
      <c r="BB7" s="25">
        <v>18</v>
      </c>
      <c r="BC7" s="31">
        <v>19</v>
      </c>
      <c r="BD7" s="30">
        <v>36</v>
      </c>
      <c r="BE7" s="25">
        <v>15</v>
      </c>
      <c r="BF7" s="31">
        <v>21</v>
      </c>
      <c r="BG7" s="30">
        <v>25</v>
      </c>
      <c r="BH7" s="25">
        <v>8</v>
      </c>
      <c r="BI7" s="31">
        <v>17</v>
      </c>
      <c r="BJ7" s="30">
        <v>8</v>
      </c>
      <c r="BK7" s="25">
        <v>4</v>
      </c>
      <c r="BL7" s="31">
        <v>4</v>
      </c>
    </row>
    <row r="8" spans="1:64" ht="15">
      <c r="A8" s="26" t="s">
        <v>48</v>
      </c>
      <c r="B8" s="20">
        <v>19</v>
      </c>
      <c r="C8" s="11">
        <v>11</v>
      </c>
      <c r="D8" s="12">
        <v>8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4</v>
      </c>
      <c r="AP8" s="11">
        <v>3</v>
      </c>
      <c r="AQ8" s="12">
        <v>1</v>
      </c>
      <c r="AR8" s="18">
        <v>0</v>
      </c>
      <c r="AS8" s="11">
        <v>0</v>
      </c>
      <c r="AT8" s="12">
        <v>0</v>
      </c>
      <c r="AU8" s="18">
        <v>2</v>
      </c>
      <c r="AV8" s="11">
        <v>2</v>
      </c>
      <c r="AW8" s="12">
        <v>0</v>
      </c>
      <c r="AX8" s="18">
        <v>3</v>
      </c>
      <c r="AY8" s="11">
        <v>3</v>
      </c>
      <c r="AZ8" s="12">
        <v>0</v>
      </c>
      <c r="BA8" s="18">
        <v>1</v>
      </c>
      <c r="BB8" s="11">
        <v>0</v>
      </c>
      <c r="BC8" s="12">
        <v>1</v>
      </c>
      <c r="BD8" s="18">
        <v>5</v>
      </c>
      <c r="BE8" s="11">
        <v>2</v>
      </c>
      <c r="BF8" s="12">
        <v>3</v>
      </c>
      <c r="BG8" s="18">
        <v>4</v>
      </c>
      <c r="BH8" s="11">
        <v>1</v>
      </c>
      <c r="BI8" s="12">
        <v>3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20">
        <v>47</v>
      </c>
      <c r="C9" s="11">
        <v>27</v>
      </c>
      <c r="D9" s="12">
        <v>20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0</v>
      </c>
      <c r="AJ9" s="11">
        <v>0</v>
      </c>
      <c r="AK9" s="12">
        <v>0</v>
      </c>
      <c r="AL9" s="18">
        <v>1</v>
      </c>
      <c r="AM9" s="11">
        <v>0</v>
      </c>
      <c r="AN9" s="12">
        <v>1</v>
      </c>
      <c r="AO9" s="18">
        <v>0</v>
      </c>
      <c r="AP9" s="11">
        <v>0</v>
      </c>
      <c r="AQ9" s="12">
        <v>0</v>
      </c>
      <c r="AR9" s="18">
        <v>2</v>
      </c>
      <c r="AS9" s="11">
        <v>2</v>
      </c>
      <c r="AT9" s="12">
        <v>0</v>
      </c>
      <c r="AU9" s="18">
        <v>4</v>
      </c>
      <c r="AV9" s="11">
        <v>4</v>
      </c>
      <c r="AW9" s="12">
        <v>0</v>
      </c>
      <c r="AX9" s="18">
        <v>7</v>
      </c>
      <c r="AY9" s="11">
        <v>5</v>
      </c>
      <c r="AZ9" s="12">
        <v>2</v>
      </c>
      <c r="BA9" s="18">
        <v>14</v>
      </c>
      <c r="BB9" s="11">
        <v>8</v>
      </c>
      <c r="BC9" s="12">
        <v>6</v>
      </c>
      <c r="BD9" s="18">
        <v>8</v>
      </c>
      <c r="BE9" s="11">
        <v>3</v>
      </c>
      <c r="BF9" s="12">
        <v>5</v>
      </c>
      <c r="BG9" s="18">
        <v>9</v>
      </c>
      <c r="BH9" s="11">
        <v>4</v>
      </c>
      <c r="BI9" s="12">
        <v>5</v>
      </c>
      <c r="BJ9" s="18">
        <v>2</v>
      </c>
      <c r="BK9" s="11">
        <v>1</v>
      </c>
      <c r="BL9" s="12">
        <v>1</v>
      </c>
    </row>
    <row r="10" spans="1:64" ht="15">
      <c r="A10" s="26" t="s">
        <v>49</v>
      </c>
      <c r="B10" s="20">
        <v>16</v>
      </c>
      <c r="C10" s="11">
        <v>7</v>
      </c>
      <c r="D10" s="12">
        <v>9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1</v>
      </c>
      <c r="O10" s="11">
        <v>1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1</v>
      </c>
      <c r="X10" s="11">
        <v>0</v>
      </c>
      <c r="Y10" s="12">
        <v>1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2</v>
      </c>
      <c r="AG10" s="11">
        <v>1</v>
      </c>
      <c r="AH10" s="12">
        <v>1</v>
      </c>
      <c r="AI10" s="18">
        <v>0</v>
      </c>
      <c r="AJ10" s="11">
        <v>0</v>
      </c>
      <c r="AK10" s="12">
        <v>0</v>
      </c>
      <c r="AL10" s="18">
        <v>2</v>
      </c>
      <c r="AM10" s="11">
        <v>1</v>
      </c>
      <c r="AN10" s="12">
        <v>1</v>
      </c>
      <c r="AO10" s="18">
        <v>0</v>
      </c>
      <c r="AP10" s="11">
        <v>0</v>
      </c>
      <c r="AQ10" s="12">
        <v>0</v>
      </c>
      <c r="AR10" s="18">
        <v>2</v>
      </c>
      <c r="AS10" s="11">
        <v>1</v>
      </c>
      <c r="AT10" s="12">
        <v>1</v>
      </c>
      <c r="AU10" s="18">
        <v>2</v>
      </c>
      <c r="AV10" s="11">
        <v>2</v>
      </c>
      <c r="AW10" s="12">
        <v>0</v>
      </c>
      <c r="AX10" s="18">
        <v>2</v>
      </c>
      <c r="AY10" s="11">
        <v>0</v>
      </c>
      <c r="AZ10" s="12">
        <v>2</v>
      </c>
      <c r="BA10" s="18">
        <v>1</v>
      </c>
      <c r="BB10" s="11">
        <v>0</v>
      </c>
      <c r="BC10" s="12">
        <v>1</v>
      </c>
      <c r="BD10" s="18">
        <v>3</v>
      </c>
      <c r="BE10" s="11">
        <v>1</v>
      </c>
      <c r="BF10" s="12">
        <v>2</v>
      </c>
      <c r="BG10" s="18">
        <v>0</v>
      </c>
      <c r="BH10" s="11">
        <v>0</v>
      </c>
      <c r="BI10" s="12">
        <v>0</v>
      </c>
      <c r="BJ10" s="18">
        <v>0</v>
      </c>
      <c r="BK10" s="11">
        <v>0</v>
      </c>
      <c r="BL10" s="12">
        <v>0</v>
      </c>
    </row>
    <row r="11" spans="1:64" ht="15">
      <c r="A11" s="26" t="s">
        <v>50</v>
      </c>
      <c r="B11" s="20">
        <v>32</v>
      </c>
      <c r="C11" s="11">
        <v>18</v>
      </c>
      <c r="D11" s="12">
        <v>14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1</v>
      </c>
      <c r="R11" s="11">
        <v>1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0</v>
      </c>
      <c r="AM11" s="11">
        <v>0</v>
      </c>
      <c r="AN11" s="12">
        <v>0</v>
      </c>
      <c r="AO11" s="18">
        <v>1</v>
      </c>
      <c r="AP11" s="11">
        <v>1</v>
      </c>
      <c r="AQ11" s="12">
        <v>0</v>
      </c>
      <c r="AR11" s="18">
        <v>2</v>
      </c>
      <c r="AS11" s="11">
        <v>2</v>
      </c>
      <c r="AT11" s="12">
        <v>0</v>
      </c>
      <c r="AU11" s="18">
        <v>4</v>
      </c>
      <c r="AV11" s="11">
        <v>3</v>
      </c>
      <c r="AW11" s="12">
        <v>1</v>
      </c>
      <c r="AX11" s="18">
        <v>6</v>
      </c>
      <c r="AY11" s="11">
        <v>3</v>
      </c>
      <c r="AZ11" s="12">
        <v>3</v>
      </c>
      <c r="BA11" s="18">
        <v>5</v>
      </c>
      <c r="BB11" s="11">
        <v>2</v>
      </c>
      <c r="BC11" s="12">
        <v>3</v>
      </c>
      <c r="BD11" s="18">
        <v>7</v>
      </c>
      <c r="BE11" s="11">
        <v>3</v>
      </c>
      <c r="BF11" s="12">
        <v>4</v>
      </c>
      <c r="BG11" s="18">
        <v>5</v>
      </c>
      <c r="BH11" s="11">
        <v>2</v>
      </c>
      <c r="BI11" s="12">
        <v>3</v>
      </c>
      <c r="BJ11" s="18">
        <v>1</v>
      </c>
      <c r="BK11" s="11">
        <v>1</v>
      </c>
      <c r="BL11" s="12">
        <v>0</v>
      </c>
    </row>
    <row r="12" spans="1:64" ht="15">
      <c r="A12" s="26" t="s">
        <v>51</v>
      </c>
      <c r="B12" s="20">
        <v>38</v>
      </c>
      <c r="C12" s="11">
        <v>21</v>
      </c>
      <c r="D12" s="12">
        <v>17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1</v>
      </c>
      <c r="O12" s="11">
        <v>0</v>
      </c>
      <c r="P12" s="12">
        <v>1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1</v>
      </c>
      <c r="AJ12" s="11">
        <v>1</v>
      </c>
      <c r="AK12" s="12">
        <v>0</v>
      </c>
      <c r="AL12" s="18">
        <v>4</v>
      </c>
      <c r="AM12" s="11">
        <v>3</v>
      </c>
      <c r="AN12" s="12">
        <v>1</v>
      </c>
      <c r="AO12" s="18">
        <v>3</v>
      </c>
      <c r="AP12" s="11">
        <v>2</v>
      </c>
      <c r="AQ12" s="12">
        <v>1</v>
      </c>
      <c r="AR12" s="18">
        <v>2</v>
      </c>
      <c r="AS12" s="11">
        <v>2</v>
      </c>
      <c r="AT12" s="12">
        <v>0</v>
      </c>
      <c r="AU12" s="18">
        <v>3</v>
      </c>
      <c r="AV12" s="11">
        <v>0</v>
      </c>
      <c r="AW12" s="12">
        <v>3</v>
      </c>
      <c r="AX12" s="18">
        <v>5</v>
      </c>
      <c r="AY12" s="11">
        <v>4</v>
      </c>
      <c r="AZ12" s="12">
        <v>1</v>
      </c>
      <c r="BA12" s="18">
        <v>7</v>
      </c>
      <c r="BB12" s="11">
        <v>5</v>
      </c>
      <c r="BC12" s="12">
        <v>2</v>
      </c>
      <c r="BD12" s="18">
        <v>4</v>
      </c>
      <c r="BE12" s="11">
        <v>1</v>
      </c>
      <c r="BF12" s="12">
        <v>3</v>
      </c>
      <c r="BG12" s="18">
        <v>4</v>
      </c>
      <c r="BH12" s="11">
        <v>1</v>
      </c>
      <c r="BI12" s="12">
        <v>3</v>
      </c>
      <c r="BJ12" s="18">
        <v>4</v>
      </c>
      <c r="BK12" s="11">
        <v>2</v>
      </c>
      <c r="BL12" s="12">
        <v>2</v>
      </c>
    </row>
    <row r="13" spans="1:64" ht="15">
      <c r="A13" s="27" t="s">
        <v>57</v>
      </c>
      <c r="B13" s="28">
        <v>36</v>
      </c>
      <c r="C13" s="29">
        <v>16</v>
      </c>
      <c r="D13" s="33">
        <v>20</v>
      </c>
      <c r="E13" s="32">
        <v>1</v>
      </c>
      <c r="F13" s="29">
        <v>1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1</v>
      </c>
      <c r="AJ13" s="29">
        <v>1</v>
      </c>
      <c r="AK13" s="33">
        <v>0</v>
      </c>
      <c r="AL13" s="32">
        <v>1</v>
      </c>
      <c r="AM13" s="29">
        <v>1</v>
      </c>
      <c r="AN13" s="33">
        <v>0</v>
      </c>
      <c r="AO13" s="32">
        <v>0</v>
      </c>
      <c r="AP13" s="29">
        <v>0</v>
      </c>
      <c r="AQ13" s="33">
        <v>0</v>
      </c>
      <c r="AR13" s="32">
        <v>0</v>
      </c>
      <c r="AS13" s="29">
        <v>0</v>
      </c>
      <c r="AT13" s="33">
        <v>0</v>
      </c>
      <c r="AU13" s="32">
        <v>10</v>
      </c>
      <c r="AV13" s="29">
        <v>4</v>
      </c>
      <c r="AW13" s="33">
        <v>6</v>
      </c>
      <c r="AX13" s="32">
        <v>1</v>
      </c>
      <c r="AY13" s="29">
        <v>1</v>
      </c>
      <c r="AZ13" s="33">
        <v>0</v>
      </c>
      <c r="BA13" s="32">
        <v>9</v>
      </c>
      <c r="BB13" s="29">
        <v>3</v>
      </c>
      <c r="BC13" s="33">
        <v>6</v>
      </c>
      <c r="BD13" s="32">
        <v>9</v>
      </c>
      <c r="BE13" s="29">
        <v>5</v>
      </c>
      <c r="BF13" s="33">
        <v>4</v>
      </c>
      <c r="BG13" s="32">
        <v>3</v>
      </c>
      <c r="BH13" s="29">
        <v>0</v>
      </c>
      <c r="BI13" s="33">
        <v>3</v>
      </c>
      <c r="BJ13" s="32">
        <v>1</v>
      </c>
      <c r="BK13" s="29">
        <v>0</v>
      </c>
      <c r="BL13" s="33">
        <v>1</v>
      </c>
    </row>
    <row r="14" spans="1:64" s="6" customFormat="1" ht="15">
      <c r="A14" s="4" t="s">
        <v>58</v>
      </c>
      <c r="B14" s="19">
        <v>421</v>
      </c>
      <c r="C14" s="9">
        <v>223</v>
      </c>
      <c r="D14" s="10">
        <v>198</v>
      </c>
      <c r="E14" s="17">
        <v>3</v>
      </c>
      <c r="F14" s="9">
        <v>1</v>
      </c>
      <c r="G14" s="10">
        <v>2</v>
      </c>
      <c r="H14" s="17">
        <v>0</v>
      </c>
      <c r="I14" s="9">
        <v>0</v>
      </c>
      <c r="J14" s="10">
        <v>0</v>
      </c>
      <c r="K14" s="17">
        <v>1</v>
      </c>
      <c r="L14" s="9">
        <v>0</v>
      </c>
      <c r="M14" s="10">
        <v>1</v>
      </c>
      <c r="N14" s="17">
        <v>0</v>
      </c>
      <c r="O14" s="9">
        <v>0</v>
      </c>
      <c r="P14" s="10">
        <v>0</v>
      </c>
      <c r="Q14" s="17">
        <v>2</v>
      </c>
      <c r="R14" s="9">
        <v>2</v>
      </c>
      <c r="S14" s="10">
        <v>0</v>
      </c>
      <c r="T14" s="17">
        <v>3</v>
      </c>
      <c r="U14" s="9">
        <v>2</v>
      </c>
      <c r="V14" s="10">
        <v>1</v>
      </c>
      <c r="W14" s="17">
        <v>1</v>
      </c>
      <c r="X14" s="9">
        <v>1</v>
      </c>
      <c r="Y14" s="10">
        <v>0</v>
      </c>
      <c r="Z14" s="17">
        <v>4</v>
      </c>
      <c r="AA14" s="9">
        <v>2</v>
      </c>
      <c r="AB14" s="10">
        <v>2</v>
      </c>
      <c r="AC14" s="17">
        <v>1</v>
      </c>
      <c r="AD14" s="9">
        <v>1</v>
      </c>
      <c r="AE14" s="10">
        <v>0</v>
      </c>
      <c r="AF14" s="17">
        <v>7</v>
      </c>
      <c r="AG14" s="9">
        <v>4</v>
      </c>
      <c r="AH14" s="10">
        <v>3</v>
      </c>
      <c r="AI14" s="17">
        <v>15</v>
      </c>
      <c r="AJ14" s="9">
        <v>8</v>
      </c>
      <c r="AK14" s="10">
        <v>7</v>
      </c>
      <c r="AL14" s="17">
        <v>21</v>
      </c>
      <c r="AM14" s="9">
        <v>14</v>
      </c>
      <c r="AN14" s="10">
        <v>7</v>
      </c>
      <c r="AO14" s="17">
        <v>32</v>
      </c>
      <c r="AP14" s="9">
        <v>21</v>
      </c>
      <c r="AQ14" s="10">
        <v>11</v>
      </c>
      <c r="AR14" s="17">
        <v>27</v>
      </c>
      <c r="AS14" s="9">
        <v>17</v>
      </c>
      <c r="AT14" s="10">
        <v>10</v>
      </c>
      <c r="AU14" s="17">
        <v>42</v>
      </c>
      <c r="AV14" s="9">
        <v>32</v>
      </c>
      <c r="AW14" s="10">
        <v>10</v>
      </c>
      <c r="AX14" s="17">
        <v>54</v>
      </c>
      <c r="AY14" s="9">
        <v>32</v>
      </c>
      <c r="AZ14" s="10">
        <v>22</v>
      </c>
      <c r="BA14" s="17">
        <v>78</v>
      </c>
      <c r="BB14" s="9">
        <v>39</v>
      </c>
      <c r="BC14" s="10">
        <v>39</v>
      </c>
      <c r="BD14" s="17">
        <v>68</v>
      </c>
      <c r="BE14" s="9">
        <v>27</v>
      </c>
      <c r="BF14" s="10">
        <v>41</v>
      </c>
      <c r="BG14" s="17">
        <v>47</v>
      </c>
      <c r="BH14" s="9">
        <v>19</v>
      </c>
      <c r="BI14" s="10">
        <v>28</v>
      </c>
      <c r="BJ14" s="17">
        <v>15</v>
      </c>
      <c r="BK14" s="9">
        <v>1</v>
      </c>
      <c r="BL14" s="10">
        <v>14</v>
      </c>
    </row>
    <row r="15" spans="1:64" ht="15">
      <c r="A15" s="1" t="s">
        <v>54</v>
      </c>
      <c r="B15" s="20">
        <v>49</v>
      </c>
      <c r="C15" s="11">
        <v>32</v>
      </c>
      <c r="D15" s="12">
        <v>17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1</v>
      </c>
      <c r="AD15" s="11">
        <v>1</v>
      </c>
      <c r="AE15" s="12">
        <v>0</v>
      </c>
      <c r="AF15" s="18">
        <v>1</v>
      </c>
      <c r="AG15" s="11">
        <v>1</v>
      </c>
      <c r="AH15" s="12">
        <v>0</v>
      </c>
      <c r="AI15" s="18">
        <v>0</v>
      </c>
      <c r="AJ15" s="11">
        <v>0</v>
      </c>
      <c r="AK15" s="12">
        <v>0</v>
      </c>
      <c r="AL15" s="18">
        <v>2</v>
      </c>
      <c r="AM15" s="11">
        <v>2</v>
      </c>
      <c r="AN15" s="12">
        <v>0</v>
      </c>
      <c r="AO15" s="18">
        <v>3</v>
      </c>
      <c r="AP15" s="11">
        <v>3</v>
      </c>
      <c r="AQ15" s="12">
        <v>0</v>
      </c>
      <c r="AR15" s="18">
        <v>2</v>
      </c>
      <c r="AS15" s="11">
        <v>1</v>
      </c>
      <c r="AT15" s="12">
        <v>1</v>
      </c>
      <c r="AU15" s="18">
        <v>5</v>
      </c>
      <c r="AV15" s="11">
        <v>4</v>
      </c>
      <c r="AW15" s="12">
        <v>1</v>
      </c>
      <c r="AX15" s="18">
        <v>7</v>
      </c>
      <c r="AY15" s="11">
        <v>5</v>
      </c>
      <c r="AZ15" s="12">
        <v>2</v>
      </c>
      <c r="BA15" s="18">
        <v>9</v>
      </c>
      <c r="BB15" s="11">
        <v>7</v>
      </c>
      <c r="BC15" s="12">
        <v>2</v>
      </c>
      <c r="BD15" s="18">
        <v>13</v>
      </c>
      <c r="BE15" s="11">
        <v>6</v>
      </c>
      <c r="BF15" s="12">
        <v>7</v>
      </c>
      <c r="BG15" s="18">
        <v>5</v>
      </c>
      <c r="BH15" s="11">
        <v>2</v>
      </c>
      <c r="BI15" s="12">
        <v>3</v>
      </c>
      <c r="BJ15" s="18">
        <v>1</v>
      </c>
      <c r="BK15" s="11">
        <v>0</v>
      </c>
      <c r="BL15" s="12">
        <v>1</v>
      </c>
    </row>
    <row r="16" spans="1:64" ht="15">
      <c r="A16" s="27" t="s">
        <v>59</v>
      </c>
      <c r="B16" s="28">
        <v>372</v>
      </c>
      <c r="C16" s="29">
        <v>191</v>
      </c>
      <c r="D16" s="33">
        <v>181</v>
      </c>
      <c r="E16" s="32">
        <v>3</v>
      </c>
      <c r="F16" s="29">
        <v>1</v>
      </c>
      <c r="G16" s="33">
        <v>2</v>
      </c>
      <c r="H16" s="32">
        <v>0</v>
      </c>
      <c r="I16" s="29">
        <v>0</v>
      </c>
      <c r="J16" s="33">
        <v>0</v>
      </c>
      <c r="K16" s="32">
        <v>1</v>
      </c>
      <c r="L16" s="29">
        <v>0</v>
      </c>
      <c r="M16" s="33">
        <v>1</v>
      </c>
      <c r="N16" s="32">
        <v>0</v>
      </c>
      <c r="O16" s="29">
        <v>0</v>
      </c>
      <c r="P16" s="33">
        <v>0</v>
      </c>
      <c r="Q16" s="32">
        <v>2</v>
      </c>
      <c r="R16" s="29">
        <v>2</v>
      </c>
      <c r="S16" s="33">
        <v>0</v>
      </c>
      <c r="T16" s="32">
        <v>3</v>
      </c>
      <c r="U16" s="29">
        <v>2</v>
      </c>
      <c r="V16" s="33">
        <v>1</v>
      </c>
      <c r="W16" s="32">
        <v>1</v>
      </c>
      <c r="X16" s="29">
        <v>1</v>
      </c>
      <c r="Y16" s="33">
        <v>0</v>
      </c>
      <c r="Z16" s="32">
        <v>4</v>
      </c>
      <c r="AA16" s="29">
        <v>2</v>
      </c>
      <c r="AB16" s="33">
        <v>2</v>
      </c>
      <c r="AC16" s="32">
        <v>0</v>
      </c>
      <c r="AD16" s="29">
        <v>0</v>
      </c>
      <c r="AE16" s="33">
        <v>0</v>
      </c>
      <c r="AF16" s="32">
        <v>6</v>
      </c>
      <c r="AG16" s="29">
        <v>3</v>
      </c>
      <c r="AH16" s="33">
        <v>3</v>
      </c>
      <c r="AI16" s="32">
        <v>15</v>
      </c>
      <c r="AJ16" s="29">
        <v>8</v>
      </c>
      <c r="AK16" s="33">
        <v>7</v>
      </c>
      <c r="AL16" s="32">
        <v>19</v>
      </c>
      <c r="AM16" s="29">
        <v>12</v>
      </c>
      <c r="AN16" s="33">
        <v>7</v>
      </c>
      <c r="AO16" s="32">
        <v>29</v>
      </c>
      <c r="AP16" s="29">
        <v>18</v>
      </c>
      <c r="AQ16" s="33">
        <v>11</v>
      </c>
      <c r="AR16" s="32">
        <v>25</v>
      </c>
      <c r="AS16" s="29">
        <v>16</v>
      </c>
      <c r="AT16" s="33">
        <v>9</v>
      </c>
      <c r="AU16" s="32">
        <v>37</v>
      </c>
      <c r="AV16" s="29">
        <v>28</v>
      </c>
      <c r="AW16" s="33">
        <v>9</v>
      </c>
      <c r="AX16" s="32">
        <v>47</v>
      </c>
      <c r="AY16" s="29">
        <v>27</v>
      </c>
      <c r="AZ16" s="33">
        <v>20</v>
      </c>
      <c r="BA16" s="32">
        <v>69</v>
      </c>
      <c r="BB16" s="29">
        <v>32</v>
      </c>
      <c r="BC16" s="33">
        <v>37</v>
      </c>
      <c r="BD16" s="32">
        <v>55</v>
      </c>
      <c r="BE16" s="29">
        <v>21</v>
      </c>
      <c r="BF16" s="33">
        <v>34</v>
      </c>
      <c r="BG16" s="32">
        <v>42</v>
      </c>
      <c r="BH16" s="29">
        <v>17</v>
      </c>
      <c r="BI16" s="33">
        <v>25</v>
      </c>
      <c r="BJ16" s="32">
        <v>14</v>
      </c>
      <c r="BK16" s="29">
        <v>1</v>
      </c>
      <c r="BL16" s="33">
        <v>13</v>
      </c>
    </row>
    <row r="19" spans="1:139" ht="15">
      <c r="A19" s="15"/>
      <c r="B19" s="38" t="s">
        <v>0</v>
      </c>
      <c r="C19" s="38"/>
      <c r="D19" s="38"/>
      <c r="E19" s="35" t="s">
        <v>3</v>
      </c>
      <c r="F19" s="36"/>
      <c r="G19" s="37"/>
      <c r="H19" s="35" t="s">
        <v>4</v>
      </c>
      <c r="I19" s="36"/>
      <c r="J19" s="37"/>
      <c r="K19" s="35" t="s">
        <v>5</v>
      </c>
      <c r="L19" s="36"/>
      <c r="M19" s="37"/>
      <c r="N19" s="35" t="s">
        <v>6</v>
      </c>
      <c r="O19" s="36"/>
      <c r="P19" s="37"/>
      <c r="Q19" s="35" t="s">
        <v>7</v>
      </c>
      <c r="R19" s="36"/>
      <c r="S19" s="37"/>
      <c r="T19" s="35" t="s">
        <v>8</v>
      </c>
      <c r="U19" s="36"/>
      <c r="V19" s="37"/>
      <c r="W19" s="35" t="s">
        <v>9</v>
      </c>
      <c r="X19" s="36"/>
      <c r="Y19" s="37"/>
      <c r="Z19" s="35" t="s">
        <v>10</v>
      </c>
      <c r="AA19" s="36"/>
      <c r="AB19" s="37"/>
      <c r="AC19" s="35" t="s">
        <v>11</v>
      </c>
      <c r="AD19" s="36"/>
      <c r="AE19" s="37"/>
      <c r="AF19" s="35" t="s">
        <v>12</v>
      </c>
      <c r="AG19" s="36"/>
      <c r="AH19" s="37"/>
      <c r="AI19" s="35" t="s">
        <v>13</v>
      </c>
      <c r="AJ19" s="36"/>
      <c r="AK19" s="37"/>
      <c r="AL19" s="35" t="s">
        <v>14</v>
      </c>
      <c r="AM19" s="36"/>
      <c r="AN19" s="37"/>
      <c r="AO19" s="35" t="s">
        <v>15</v>
      </c>
      <c r="AP19" s="36"/>
      <c r="AQ19" s="37"/>
      <c r="AR19" s="35" t="s">
        <v>16</v>
      </c>
      <c r="AS19" s="36"/>
      <c r="AT19" s="37"/>
      <c r="AU19" s="35" t="s">
        <v>17</v>
      </c>
      <c r="AV19" s="36"/>
      <c r="AW19" s="37"/>
      <c r="AX19" s="35" t="s">
        <v>18</v>
      </c>
      <c r="AY19" s="36"/>
      <c r="AZ19" s="37"/>
      <c r="BA19" s="35" t="s">
        <v>19</v>
      </c>
      <c r="BB19" s="36"/>
      <c r="BC19" s="37"/>
      <c r="BD19" s="35" t="s">
        <v>20</v>
      </c>
      <c r="BE19" s="36"/>
      <c r="BF19" s="37"/>
      <c r="BG19" s="35" t="s">
        <v>21</v>
      </c>
      <c r="BH19" s="36"/>
      <c r="BI19" s="37"/>
      <c r="BJ19" s="35" t="s">
        <v>22</v>
      </c>
      <c r="BK19" s="36"/>
      <c r="BL19" s="37"/>
      <c r="BM19" s="35" t="s">
        <v>23</v>
      </c>
      <c r="BN19" s="36"/>
      <c r="BO19" s="37"/>
      <c r="BP19" s="35" t="s">
        <v>24</v>
      </c>
      <c r="BQ19" s="36"/>
      <c r="BR19" s="37"/>
      <c r="BS19" s="35" t="s">
        <v>25</v>
      </c>
      <c r="BT19" s="36"/>
      <c r="BU19" s="37"/>
      <c r="BV19" s="35" t="s">
        <v>26</v>
      </c>
      <c r="BW19" s="36"/>
      <c r="BX19" s="37"/>
      <c r="BY19" s="35" t="s">
        <v>27</v>
      </c>
      <c r="BZ19" s="36"/>
      <c r="CA19" s="37"/>
      <c r="CB19" s="35" t="s">
        <v>28</v>
      </c>
      <c r="CC19" s="36"/>
      <c r="CD19" s="37"/>
      <c r="CE19" s="35" t="s">
        <v>29</v>
      </c>
      <c r="CF19" s="36"/>
      <c r="CG19" s="37"/>
      <c r="CH19" s="35" t="s">
        <v>30</v>
      </c>
      <c r="CI19" s="36"/>
      <c r="CJ19" s="37"/>
      <c r="CK19" s="35" t="s">
        <v>31</v>
      </c>
      <c r="CL19" s="36"/>
      <c r="CM19" s="37"/>
      <c r="CN19" s="35" t="s">
        <v>32</v>
      </c>
      <c r="CO19" s="36"/>
      <c r="CP19" s="37"/>
      <c r="CQ19" s="35" t="s">
        <v>33</v>
      </c>
      <c r="CR19" s="36"/>
      <c r="CS19" s="37"/>
      <c r="CT19" s="35" t="s">
        <v>34</v>
      </c>
      <c r="CU19" s="36"/>
      <c r="CV19" s="37"/>
      <c r="CW19" s="35" t="s">
        <v>35</v>
      </c>
      <c r="CX19" s="36"/>
      <c r="CY19" s="37"/>
      <c r="CZ19" s="35" t="s">
        <v>36</v>
      </c>
      <c r="DA19" s="36"/>
      <c r="DB19" s="37"/>
      <c r="DC19" s="35" t="s">
        <v>37</v>
      </c>
      <c r="DD19" s="36"/>
      <c r="DE19" s="37"/>
      <c r="DF19" s="35" t="s">
        <v>38</v>
      </c>
      <c r="DG19" s="36"/>
      <c r="DH19" s="37"/>
      <c r="DI19" s="35" t="s">
        <v>39</v>
      </c>
      <c r="DJ19" s="36"/>
      <c r="DK19" s="37"/>
      <c r="DL19" s="35" t="s">
        <v>40</v>
      </c>
      <c r="DM19" s="36"/>
      <c r="DN19" s="37"/>
      <c r="DO19" s="35" t="s">
        <v>41</v>
      </c>
      <c r="DP19" s="36"/>
      <c r="DQ19" s="37"/>
      <c r="DR19" s="35" t="s">
        <v>42</v>
      </c>
      <c r="DS19" s="36"/>
      <c r="DT19" s="37"/>
      <c r="DU19" s="35" t="s">
        <v>43</v>
      </c>
      <c r="DV19" s="36"/>
      <c r="DW19" s="37"/>
      <c r="DX19" s="35" t="s">
        <v>44</v>
      </c>
      <c r="DY19" s="36"/>
      <c r="DZ19" s="37"/>
      <c r="EA19" s="35" t="s">
        <v>45</v>
      </c>
      <c r="EB19" s="36"/>
      <c r="EC19" s="37"/>
      <c r="ED19" s="35" t="s">
        <v>46</v>
      </c>
      <c r="EE19" s="36"/>
      <c r="EF19" s="37"/>
      <c r="EG19" s="35" t="s">
        <v>47</v>
      </c>
      <c r="EH19" s="36"/>
      <c r="EI19" s="37"/>
    </row>
    <row r="20" spans="2:139" ht="15.6">
      <c r="B20" s="21" t="s">
        <v>67</v>
      </c>
      <c r="C20" s="7" t="s">
        <v>1</v>
      </c>
      <c r="D20" s="7" t="s">
        <v>2</v>
      </c>
      <c r="E20" s="16" t="s">
        <v>62</v>
      </c>
      <c r="F20" s="13" t="s">
        <v>63</v>
      </c>
      <c r="G20" s="14" t="s">
        <v>64</v>
      </c>
      <c r="H20" s="16" t="s">
        <v>62</v>
      </c>
      <c r="I20" s="13" t="s">
        <v>63</v>
      </c>
      <c r="J20" s="14" t="s">
        <v>64</v>
      </c>
      <c r="K20" s="16" t="s">
        <v>62</v>
      </c>
      <c r="L20" s="13" t="s">
        <v>63</v>
      </c>
      <c r="M20" s="14" t="s">
        <v>64</v>
      </c>
      <c r="N20" s="16" t="s">
        <v>62</v>
      </c>
      <c r="O20" s="13" t="s">
        <v>63</v>
      </c>
      <c r="P20" s="14" t="s">
        <v>64</v>
      </c>
      <c r="Q20" s="16" t="s">
        <v>62</v>
      </c>
      <c r="R20" s="13" t="s">
        <v>63</v>
      </c>
      <c r="S20" s="14" t="s">
        <v>64</v>
      </c>
      <c r="T20" s="16" t="s">
        <v>62</v>
      </c>
      <c r="U20" s="13" t="s">
        <v>63</v>
      </c>
      <c r="V20" s="14" t="s">
        <v>64</v>
      </c>
      <c r="W20" s="16" t="s">
        <v>62</v>
      </c>
      <c r="X20" s="13" t="s">
        <v>63</v>
      </c>
      <c r="Y20" s="14" t="s">
        <v>64</v>
      </c>
      <c r="Z20" s="16" t="s">
        <v>62</v>
      </c>
      <c r="AA20" s="13" t="s">
        <v>63</v>
      </c>
      <c r="AB20" s="14" t="s">
        <v>64</v>
      </c>
      <c r="AC20" s="16" t="s">
        <v>62</v>
      </c>
      <c r="AD20" s="13" t="s">
        <v>63</v>
      </c>
      <c r="AE20" s="14" t="s">
        <v>64</v>
      </c>
      <c r="AF20" s="16" t="s">
        <v>62</v>
      </c>
      <c r="AG20" s="13" t="s">
        <v>63</v>
      </c>
      <c r="AH20" s="14" t="s">
        <v>64</v>
      </c>
      <c r="AI20" s="16" t="s">
        <v>62</v>
      </c>
      <c r="AJ20" s="13" t="s">
        <v>63</v>
      </c>
      <c r="AK20" s="14" t="s">
        <v>64</v>
      </c>
      <c r="AL20" s="16" t="s">
        <v>62</v>
      </c>
      <c r="AM20" s="13" t="s">
        <v>63</v>
      </c>
      <c r="AN20" s="14" t="s">
        <v>64</v>
      </c>
      <c r="AO20" s="16" t="s">
        <v>62</v>
      </c>
      <c r="AP20" s="13" t="s">
        <v>63</v>
      </c>
      <c r="AQ20" s="14" t="s">
        <v>64</v>
      </c>
      <c r="AR20" s="16" t="s">
        <v>62</v>
      </c>
      <c r="AS20" s="13" t="s">
        <v>63</v>
      </c>
      <c r="AT20" s="14" t="s">
        <v>64</v>
      </c>
      <c r="AU20" s="16" t="s">
        <v>62</v>
      </c>
      <c r="AV20" s="13" t="s">
        <v>63</v>
      </c>
      <c r="AW20" s="14" t="s">
        <v>64</v>
      </c>
      <c r="AX20" s="16" t="s">
        <v>62</v>
      </c>
      <c r="AY20" s="13" t="s">
        <v>63</v>
      </c>
      <c r="AZ20" s="14" t="s">
        <v>64</v>
      </c>
      <c r="BA20" s="16" t="s">
        <v>62</v>
      </c>
      <c r="BB20" s="13" t="s">
        <v>63</v>
      </c>
      <c r="BC20" s="14" t="s">
        <v>64</v>
      </c>
      <c r="BD20" s="16" t="s">
        <v>62</v>
      </c>
      <c r="BE20" s="13" t="s">
        <v>63</v>
      </c>
      <c r="BF20" s="14" t="s">
        <v>64</v>
      </c>
      <c r="BG20" s="16" t="s">
        <v>62</v>
      </c>
      <c r="BH20" s="13" t="s">
        <v>63</v>
      </c>
      <c r="BI20" s="14" t="s">
        <v>64</v>
      </c>
      <c r="BJ20" s="16" t="s">
        <v>62</v>
      </c>
      <c r="BK20" s="13" t="s">
        <v>63</v>
      </c>
      <c r="BL20" s="14" t="s">
        <v>64</v>
      </c>
      <c r="BM20" s="16" t="s">
        <v>62</v>
      </c>
      <c r="BN20" s="13" t="s">
        <v>63</v>
      </c>
      <c r="BO20" s="14" t="s">
        <v>64</v>
      </c>
      <c r="BP20" s="16" t="s">
        <v>62</v>
      </c>
      <c r="BQ20" s="13" t="s">
        <v>63</v>
      </c>
      <c r="BR20" s="14" t="s">
        <v>64</v>
      </c>
      <c r="BS20" s="16" t="s">
        <v>62</v>
      </c>
      <c r="BT20" s="13" t="s">
        <v>63</v>
      </c>
      <c r="BU20" s="14" t="s">
        <v>64</v>
      </c>
      <c r="BV20" s="16" t="s">
        <v>62</v>
      </c>
      <c r="BW20" s="13" t="s">
        <v>63</v>
      </c>
      <c r="BX20" s="14" t="s">
        <v>64</v>
      </c>
      <c r="BY20" s="16" t="s">
        <v>62</v>
      </c>
      <c r="BZ20" s="13" t="s">
        <v>63</v>
      </c>
      <c r="CA20" s="14" t="s">
        <v>64</v>
      </c>
      <c r="CB20" s="16" t="s">
        <v>62</v>
      </c>
      <c r="CC20" s="13" t="s">
        <v>63</v>
      </c>
      <c r="CD20" s="14" t="s">
        <v>64</v>
      </c>
      <c r="CE20" s="16" t="s">
        <v>62</v>
      </c>
      <c r="CF20" s="13" t="s">
        <v>63</v>
      </c>
      <c r="CG20" s="14" t="s">
        <v>64</v>
      </c>
      <c r="CH20" s="16" t="s">
        <v>62</v>
      </c>
      <c r="CI20" s="13" t="s">
        <v>63</v>
      </c>
      <c r="CJ20" s="14" t="s">
        <v>64</v>
      </c>
      <c r="CK20" s="16" t="s">
        <v>62</v>
      </c>
      <c r="CL20" s="13" t="s">
        <v>63</v>
      </c>
      <c r="CM20" s="14" t="s">
        <v>64</v>
      </c>
      <c r="CN20" s="16" t="s">
        <v>62</v>
      </c>
      <c r="CO20" s="13" t="s">
        <v>63</v>
      </c>
      <c r="CP20" s="14" t="s">
        <v>64</v>
      </c>
      <c r="CQ20" s="16" t="s">
        <v>62</v>
      </c>
      <c r="CR20" s="13" t="s">
        <v>63</v>
      </c>
      <c r="CS20" s="14" t="s">
        <v>64</v>
      </c>
      <c r="CT20" s="16" t="s">
        <v>62</v>
      </c>
      <c r="CU20" s="13" t="s">
        <v>63</v>
      </c>
      <c r="CV20" s="14" t="s">
        <v>64</v>
      </c>
      <c r="CW20" s="16" t="s">
        <v>62</v>
      </c>
      <c r="CX20" s="13" t="s">
        <v>63</v>
      </c>
      <c r="CY20" s="14" t="s">
        <v>64</v>
      </c>
      <c r="CZ20" s="16" t="s">
        <v>62</v>
      </c>
      <c r="DA20" s="13" t="s">
        <v>63</v>
      </c>
      <c r="DB20" s="14" t="s">
        <v>64</v>
      </c>
      <c r="DC20" s="16" t="s">
        <v>62</v>
      </c>
      <c r="DD20" s="13" t="s">
        <v>63</v>
      </c>
      <c r="DE20" s="14" t="s">
        <v>64</v>
      </c>
      <c r="DF20" s="16" t="s">
        <v>62</v>
      </c>
      <c r="DG20" s="13" t="s">
        <v>63</v>
      </c>
      <c r="DH20" s="14" t="s">
        <v>64</v>
      </c>
      <c r="DI20" s="16" t="s">
        <v>62</v>
      </c>
      <c r="DJ20" s="13" t="s">
        <v>63</v>
      </c>
      <c r="DK20" s="14" t="s">
        <v>64</v>
      </c>
      <c r="DL20" s="16" t="s">
        <v>62</v>
      </c>
      <c r="DM20" s="13" t="s">
        <v>63</v>
      </c>
      <c r="DN20" s="14" t="s">
        <v>64</v>
      </c>
      <c r="DO20" s="16" t="s">
        <v>62</v>
      </c>
      <c r="DP20" s="13" t="s">
        <v>63</v>
      </c>
      <c r="DQ20" s="14" t="s">
        <v>64</v>
      </c>
      <c r="DR20" s="16" t="s">
        <v>62</v>
      </c>
      <c r="DS20" s="13" t="s">
        <v>63</v>
      </c>
      <c r="DT20" s="14" t="s">
        <v>64</v>
      </c>
      <c r="DU20" s="16" t="s">
        <v>62</v>
      </c>
      <c r="DV20" s="13" t="s">
        <v>63</v>
      </c>
      <c r="DW20" s="14" t="s">
        <v>64</v>
      </c>
      <c r="DX20" s="16" t="s">
        <v>62</v>
      </c>
      <c r="DY20" s="13" t="s">
        <v>63</v>
      </c>
      <c r="DZ20" s="14" t="s">
        <v>64</v>
      </c>
      <c r="EA20" s="16" t="s">
        <v>62</v>
      </c>
      <c r="EB20" s="13" t="s">
        <v>63</v>
      </c>
      <c r="EC20" s="14" t="s">
        <v>64</v>
      </c>
      <c r="ED20" s="16" t="s">
        <v>62</v>
      </c>
      <c r="EE20" s="13" t="s">
        <v>63</v>
      </c>
      <c r="EF20" s="14" t="s">
        <v>64</v>
      </c>
      <c r="EG20" s="16" t="s">
        <v>62</v>
      </c>
      <c r="EH20" s="13" t="s">
        <v>63</v>
      </c>
      <c r="EI20" s="14" t="s">
        <v>64</v>
      </c>
    </row>
    <row r="21" spans="1:139" s="6" customFormat="1" ht="15">
      <c r="A21" s="4" t="s">
        <v>66</v>
      </c>
      <c r="B21" s="21">
        <v>609</v>
      </c>
      <c r="C21" s="7">
        <v>323</v>
      </c>
      <c r="D21" s="7">
        <v>286</v>
      </c>
      <c r="E21" s="17">
        <v>3</v>
      </c>
      <c r="F21" s="9">
        <v>2</v>
      </c>
      <c r="G21" s="10">
        <v>1</v>
      </c>
      <c r="H21" s="17">
        <v>0</v>
      </c>
      <c r="I21" s="9">
        <v>0</v>
      </c>
      <c r="J21" s="10">
        <v>0</v>
      </c>
      <c r="K21" s="17">
        <v>1</v>
      </c>
      <c r="L21" s="9">
        <v>0</v>
      </c>
      <c r="M21" s="10">
        <v>1</v>
      </c>
      <c r="N21" s="17">
        <v>0</v>
      </c>
      <c r="O21" s="9">
        <v>0</v>
      </c>
      <c r="P21" s="10">
        <v>0</v>
      </c>
      <c r="Q21" s="17">
        <v>0</v>
      </c>
      <c r="R21" s="9">
        <v>0</v>
      </c>
      <c r="S21" s="10">
        <v>0</v>
      </c>
      <c r="T21" s="17">
        <v>0</v>
      </c>
      <c r="U21" s="9">
        <v>0</v>
      </c>
      <c r="V21" s="10">
        <v>0</v>
      </c>
      <c r="W21" s="17">
        <v>0</v>
      </c>
      <c r="X21" s="9">
        <v>0</v>
      </c>
      <c r="Y21" s="10">
        <v>0</v>
      </c>
      <c r="Z21" s="17">
        <v>0</v>
      </c>
      <c r="AA21" s="9">
        <v>0</v>
      </c>
      <c r="AB21" s="10">
        <v>0</v>
      </c>
      <c r="AC21" s="17">
        <v>0</v>
      </c>
      <c r="AD21" s="9">
        <v>0</v>
      </c>
      <c r="AE21" s="10">
        <v>0</v>
      </c>
      <c r="AF21" s="17">
        <v>0</v>
      </c>
      <c r="AG21" s="9">
        <v>0</v>
      </c>
      <c r="AH21" s="10">
        <v>0</v>
      </c>
      <c r="AI21" s="17">
        <v>0</v>
      </c>
      <c r="AJ21" s="9">
        <v>0</v>
      </c>
      <c r="AK21" s="10">
        <v>0</v>
      </c>
      <c r="AL21" s="17">
        <v>0</v>
      </c>
      <c r="AM21" s="9">
        <v>0</v>
      </c>
      <c r="AN21" s="10">
        <v>0</v>
      </c>
      <c r="AO21" s="17">
        <v>0</v>
      </c>
      <c r="AP21" s="9">
        <v>0</v>
      </c>
      <c r="AQ21" s="10">
        <v>0</v>
      </c>
      <c r="AR21" s="17">
        <v>1</v>
      </c>
      <c r="AS21" s="9">
        <v>0</v>
      </c>
      <c r="AT21" s="10">
        <v>1</v>
      </c>
      <c r="AU21" s="17">
        <v>0</v>
      </c>
      <c r="AV21" s="9">
        <v>0</v>
      </c>
      <c r="AW21" s="10">
        <v>0</v>
      </c>
      <c r="AX21" s="17">
        <v>1</v>
      </c>
      <c r="AY21" s="9">
        <v>0</v>
      </c>
      <c r="AZ21" s="10">
        <v>1</v>
      </c>
      <c r="BA21" s="17">
        <v>0</v>
      </c>
      <c r="BB21" s="9">
        <v>0</v>
      </c>
      <c r="BC21" s="10">
        <v>0</v>
      </c>
      <c r="BD21" s="17">
        <v>0</v>
      </c>
      <c r="BE21" s="9">
        <v>0</v>
      </c>
      <c r="BF21" s="10">
        <v>0</v>
      </c>
      <c r="BG21" s="17">
        <v>1</v>
      </c>
      <c r="BH21" s="9">
        <v>1</v>
      </c>
      <c r="BI21" s="10">
        <v>0</v>
      </c>
      <c r="BJ21" s="17">
        <v>0</v>
      </c>
      <c r="BK21" s="9">
        <v>0</v>
      </c>
      <c r="BL21" s="10">
        <v>0</v>
      </c>
      <c r="BM21" s="17">
        <v>0</v>
      </c>
      <c r="BN21" s="9">
        <v>0</v>
      </c>
      <c r="BO21" s="10">
        <v>0</v>
      </c>
      <c r="BP21" s="17">
        <v>1</v>
      </c>
      <c r="BQ21" s="9">
        <v>1</v>
      </c>
      <c r="BR21" s="10">
        <v>0</v>
      </c>
      <c r="BS21" s="17">
        <v>0</v>
      </c>
      <c r="BT21" s="9">
        <v>0</v>
      </c>
      <c r="BU21" s="10">
        <v>0</v>
      </c>
      <c r="BV21" s="17">
        <v>1</v>
      </c>
      <c r="BW21" s="9">
        <v>1</v>
      </c>
      <c r="BX21" s="10">
        <v>0</v>
      </c>
      <c r="BY21" s="17">
        <v>1</v>
      </c>
      <c r="BZ21" s="9">
        <v>1</v>
      </c>
      <c r="CA21" s="10">
        <v>0</v>
      </c>
      <c r="CB21" s="17">
        <v>3</v>
      </c>
      <c r="CC21" s="9">
        <v>2</v>
      </c>
      <c r="CD21" s="10">
        <v>1</v>
      </c>
      <c r="CE21" s="17">
        <v>2</v>
      </c>
      <c r="CF21" s="9">
        <v>1</v>
      </c>
      <c r="CG21" s="10">
        <v>1</v>
      </c>
      <c r="CH21" s="17">
        <v>4</v>
      </c>
      <c r="CI21" s="9">
        <v>2</v>
      </c>
      <c r="CJ21" s="10">
        <v>2</v>
      </c>
      <c r="CK21" s="17">
        <v>1</v>
      </c>
      <c r="CL21" s="9">
        <v>1</v>
      </c>
      <c r="CM21" s="10">
        <v>0</v>
      </c>
      <c r="CN21" s="17">
        <v>9</v>
      </c>
      <c r="CO21" s="9">
        <v>5</v>
      </c>
      <c r="CP21" s="10">
        <v>4</v>
      </c>
      <c r="CQ21" s="17">
        <v>17</v>
      </c>
      <c r="CR21" s="9">
        <v>10</v>
      </c>
      <c r="CS21" s="10">
        <v>7</v>
      </c>
      <c r="CT21" s="17">
        <v>29</v>
      </c>
      <c r="CU21" s="9">
        <v>19</v>
      </c>
      <c r="CV21" s="10">
        <v>10</v>
      </c>
      <c r="CW21" s="17">
        <v>2</v>
      </c>
      <c r="CX21" s="9">
        <v>1</v>
      </c>
      <c r="CY21" s="10">
        <v>1</v>
      </c>
      <c r="CZ21" s="17">
        <v>9</v>
      </c>
      <c r="DA21" s="9">
        <v>8</v>
      </c>
      <c r="DB21" s="10">
        <v>1</v>
      </c>
      <c r="DC21" s="17">
        <v>11</v>
      </c>
      <c r="DD21" s="9">
        <v>6</v>
      </c>
      <c r="DE21" s="10">
        <v>5</v>
      </c>
      <c r="DF21" s="17">
        <v>13</v>
      </c>
      <c r="DG21" s="9">
        <v>10</v>
      </c>
      <c r="DH21" s="10">
        <v>3</v>
      </c>
      <c r="DI21" s="17">
        <v>5</v>
      </c>
      <c r="DJ21" s="9">
        <v>2</v>
      </c>
      <c r="DK21" s="10">
        <v>3</v>
      </c>
      <c r="DL21" s="17">
        <v>6</v>
      </c>
      <c r="DM21" s="9">
        <v>5</v>
      </c>
      <c r="DN21" s="10">
        <v>1</v>
      </c>
      <c r="DO21" s="17">
        <v>5</v>
      </c>
      <c r="DP21" s="9">
        <v>4</v>
      </c>
      <c r="DQ21" s="10">
        <v>1</v>
      </c>
      <c r="DR21" s="17">
        <v>8</v>
      </c>
      <c r="DS21" s="9">
        <v>6</v>
      </c>
      <c r="DT21" s="10">
        <v>2</v>
      </c>
      <c r="DU21" s="17">
        <v>4</v>
      </c>
      <c r="DV21" s="9">
        <v>2</v>
      </c>
      <c r="DW21" s="10">
        <v>2</v>
      </c>
      <c r="DX21" s="17">
        <v>12</v>
      </c>
      <c r="DY21" s="9">
        <v>7</v>
      </c>
      <c r="DZ21" s="10">
        <v>5</v>
      </c>
      <c r="EA21" s="17">
        <v>67</v>
      </c>
      <c r="EB21" s="9">
        <v>47</v>
      </c>
      <c r="EC21" s="10">
        <v>20</v>
      </c>
      <c r="ED21" s="17">
        <v>78</v>
      </c>
      <c r="EE21" s="9">
        <v>48</v>
      </c>
      <c r="EF21" s="10">
        <v>30</v>
      </c>
      <c r="EG21" s="17">
        <v>314</v>
      </c>
      <c r="EH21" s="9">
        <v>131</v>
      </c>
      <c r="EI21" s="10">
        <v>183</v>
      </c>
    </row>
    <row r="22" spans="1:139" s="6" customFormat="1" ht="15">
      <c r="A22" s="23" t="s">
        <v>55</v>
      </c>
      <c r="B22" s="24">
        <v>188</v>
      </c>
      <c r="C22" s="25">
        <v>100</v>
      </c>
      <c r="D22" s="25">
        <v>88</v>
      </c>
      <c r="E22" s="30">
        <v>1</v>
      </c>
      <c r="F22" s="25">
        <v>1</v>
      </c>
      <c r="G22" s="31">
        <v>0</v>
      </c>
      <c r="H22" s="30">
        <v>0</v>
      </c>
      <c r="I22" s="25">
        <v>0</v>
      </c>
      <c r="J22" s="31">
        <v>0</v>
      </c>
      <c r="K22" s="30">
        <v>0</v>
      </c>
      <c r="L22" s="25">
        <v>0</v>
      </c>
      <c r="M22" s="31">
        <v>0</v>
      </c>
      <c r="N22" s="30">
        <v>0</v>
      </c>
      <c r="O22" s="25">
        <v>0</v>
      </c>
      <c r="P22" s="31">
        <v>0</v>
      </c>
      <c r="Q22" s="30">
        <v>0</v>
      </c>
      <c r="R22" s="25">
        <v>0</v>
      </c>
      <c r="S22" s="31">
        <v>0</v>
      </c>
      <c r="T22" s="30">
        <v>0</v>
      </c>
      <c r="U22" s="25">
        <v>0</v>
      </c>
      <c r="V22" s="31">
        <v>0</v>
      </c>
      <c r="W22" s="30">
        <v>0</v>
      </c>
      <c r="X22" s="25">
        <v>0</v>
      </c>
      <c r="Y22" s="31">
        <v>0</v>
      </c>
      <c r="Z22" s="30">
        <v>0</v>
      </c>
      <c r="AA22" s="25">
        <v>0</v>
      </c>
      <c r="AB22" s="31">
        <v>0</v>
      </c>
      <c r="AC22" s="30">
        <v>0</v>
      </c>
      <c r="AD22" s="25">
        <v>0</v>
      </c>
      <c r="AE22" s="31">
        <v>0</v>
      </c>
      <c r="AF22" s="30">
        <v>0</v>
      </c>
      <c r="AG22" s="25">
        <v>0</v>
      </c>
      <c r="AH22" s="31">
        <v>0</v>
      </c>
      <c r="AI22" s="30">
        <v>0</v>
      </c>
      <c r="AJ22" s="25">
        <v>0</v>
      </c>
      <c r="AK22" s="31">
        <v>0</v>
      </c>
      <c r="AL22" s="30">
        <v>0</v>
      </c>
      <c r="AM22" s="25">
        <v>0</v>
      </c>
      <c r="AN22" s="31">
        <v>0</v>
      </c>
      <c r="AO22" s="30">
        <v>0</v>
      </c>
      <c r="AP22" s="25">
        <v>0</v>
      </c>
      <c r="AQ22" s="31">
        <v>0</v>
      </c>
      <c r="AR22" s="30">
        <v>0</v>
      </c>
      <c r="AS22" s="25">
        <v>0</v>
      </c>
      <c r="AT22" s="31">
        <v>0</v>
      </c>
      <c r="AU22" s="30">
        <v>0</v>
      </c>
      <c r="AV22" s="25">
        <v>0</v>
      </c>
      <c r="AW22" s="31">
        <v>0</v>
      </c>
      <c r="AX22" s="30">
        <v>1</v>
      </c>
      <c r="AY22" s="25">
        <v>0</v>
      </c>
      <c r="AZ22" s="31">
        <v>1</v>
      </c>
      <c r="BA22" s="30">
        <v>0</v>
      </c>
      <c r="BB22" s="25">
        <v>0</v>
      </c>
      <c r="BC22" s="31">
        <v>0</v>
      </c>
      <c r="BD22" s="30">
        <v>0</v>
      </c>
      <c r="BE22" s="25">
        <v>0</v>
      </c>
      <c r="BF22" s="31">
        <v>0</v>
      </c>
      <c r="BG22" s="30">
        <v>1</v>
      </c>
      <c r="BH22" s="25">
        <v>1</v>
      </c>
      <c r="BI22" s="31">
        <v>0</v>
      </c>
      <c r="BJ22" s="30">
        <v>0</v>
      </c>
      <c r="BK22" s="25">
        <v>0</v>
      </c>
      <c r="BL22" s="31">
        <v>0</v>
      </c>
      <c r="BM22" s="30">
        <v>0</v>
      </c>
      <c r="BN22" s="25">
        <v>0</v>
      </c>
      <c r="BO22" s="31">
        <v>0</v>
      </c>
      <c r="BP22" s="30">
        <v>0</v>
      </c>
      <c r="BQ22" s="25">
        <v>0</v>
      </c>
      <c r="BR22" s="31">
        <v>0</v>
      </c>
      <c r="BS22" s="30">
        <v>0</v>
      </c>
      <c r="BT22" s="25">
        <v>0</v>
      </c>
      <c r="BU22" s="31">
        <v>0</v>
      </c>
      <c r="BV22" s="30">
        <v>1</v>
      </c>
      <c r="BW22" s="25">
        <v>1</v>
      </c>
      <c r="BX22" s="31">
        <v>0</v>
      </c>
      <c r="BY22" s="30">
        <v>0</v>
      </c>
      <c r="BZ22" s="25">
        <v>0</v>
      </c>
      <c r="CA22" s="31">
        <v>0</v>
      </c>
      <c r="CB22" s="30">
        <v>0</v>
      </c>
      <c r="CC22" s="25">
        <v>0</v>
      </c>
      <c r="CD22" s="31">
        <v>0</v>
      </c>
      <c r="CE22" s="30">
        <v>1</v>
      </c>
      <c r="CF22" s="25">
        <v>0</v>
      </c>
      <c r="CG22" s="31">
        <v>1</v>
      </c>
      <c r="CH22" s="30">
        <v>0</v>
      </c>
      <c r="CI22" s="25">
        <v>0</v>
      </c>
      <c r="CJ22" s="31">
        <v>0</v>
      </c>
      <c r="CK22" s="30">
        <v>0</v>
      </c>
      <c r="CL22" s="25">
        <v>0</v>
      </c>
      <c r="CM22" s="31">
        <v>0</v>
      </c>
      <c r="CN22" s="30">
        <v>2</v>
      </c>
      <c r="CO22" s="25">
        <v>1</v>
      </c>
      <c r="CP22" s="31">
        <v>1</v>
      </c>
      <c r="CQ22" s="30">
        <v>2</v>
      </c>
      <c r="CR22" s="25">
        <v>2</v>
      </c>
      <c r="CS22" s="31">
        <v>0</v>
      </c>
      <c r="CT22" s="30">
        <v>8</v>
      </c>
      <c r="CU22" s="25">
        <v>5</v>
      </c>
      <c r="CV22" s="31">
        <v>3</v>
      </c>
      <c r="CW22" s="30">
        <v>1</v>
      </c>
      <c r="CX22" s="25">
        <v>0</v>
      </c>
      <c r="CY22" s="31">
        <v>1</v>
      </c>
      <c r="CZ22" s="30">
        <v>1</v>
      </c>
      <c r="DA22" s="25">
        <v>1</v>
      </c>
      <c r="DB22" s="31">
        <v>0</v>
      </c>
      <c r="DC22" s="30">
        <v>2</v>
      </c>
      <c r="DD22" s="25">
        <v>2</v>
      </c>
      <c r="DE22" s="31">
        <v>0</v>
      </c>
      <c r="DF22" s="30">
        <v>4</v>
      </c>
      <c r="DG22" s="25">
        <v>3</v>
      </c>
      <c r="DH22" s="31">
        <v>1</v>
      </c>
      <c r="DI22" s="30">
        <v>0</v>
      </c>
      <c r="DJ22" s="25">
        <v>0</v>
      </c>
      <c r="DK22" s="31">
        <v>0</v>
      </c>
      <c r="DL22" s="30">
        <v>3</v>
      </c>
      <c r="DM22" s="25">
        <v>2</v>
      </c>
      <c r="DN22" s="31">
        <v>1</v>
      </c>
      <c r="DO22" s="30">
        <v>1</v>
      </c>
      <c r="DP22" s="25">
        <v>1</v>
      </c>
      <c r="DQ22" s="31">
        <v>0</v>
      </c>
      <c r="DR22" s="30">
        <v>1</v>
      </c>
      <c r="DS22" s="25">
        <v>1</v>
      </c>
      <c r="DT22" s="31">
        <v>0</v>
      </c>
      <c r="DU22" s="30">
        <v>1</v>
      </c>
      <c r="DV22" s="25">
        <v>1</v>
      </c>
      <c r="DW22" s="31">
        <v>0</v>
      </c>
      <c r="DX22" s="30">
        <v>2</v>
      </c>
      <c r="DY22" s="25">
        <v>2</v>
      </c>
      <c r="DZ22" s="31">
        <v>0</v>
      </c>
      <c r="EA22" s="30">
        <v>25</v>
      </c>
      <c r="EB22" s="25">
        <v>15</v>
      </c>
      <c r="EC22" s="31">
        <v>10</v>
      </c>
      <c r="ED22" s="30">
        <v>24</v>
      </c>
      <c r="EE22" s="25">
        <v>16</v>
      </c>
      <c r="EF22" s="31">
        <v>8</v>
      </c>
      <c r="EG22" s="30">
        <v>106</v>
      </c>
      <c r="EH22" s="25">
        <v>45</v>
      </c>
      <c r="EI22" s="31">
        <v>61</v>
      </c>
    </row>
    <row r="23" spans="1:139" ht="15">
      <c r="A23" s="26" t="s">
        <v>48</v>
      </c>
      <c r="B23" s="20">
        <v>19</v>
      </c>
      <c r="C23" s="11">
        <v>11</v>
      </c>
      <c r="D23" s="11">
        <v>8</v>
      </c>
      <c r="E23" s="18">
        <v>0</v>
      </c>
      <c r="F23" s="11">
        <v>0</v>
      </c>
      <c r="G23" s="12">
        <v>0</v>
      </c>
      <c r="H23" s="18">
        <v>0</v>
      </c>
      <c r="I23" s="11">
        <v>0</v>
      </c>
      <c r="J23" s="12">
        <v>0</v>
      </c>
      <c r="K23" s="18">
        <v>0</v>
      </c>
      <c r="L23" s="11">
        <v>0</v>
      </c>
      <c r="M23" s="12">
        <v>0</v>
      </c>
      <c r="N23" s="18">
        <v>0</v>
      </c>
      <c r="O23" s="11">
        <v>0</v>
      </c>
      <c r="P23" s="12">
        <v>0</v>
      </c>
      <c r="Q23" s="18">
        <v>0</v>
      </c>
      <c r="R23" s="11">
        <v>0</v>
      </c>
      <c r="S23" s="12">
        <v>0</v>
      </c>
      <c r="T23" s="18">
        <v>0</v>
      </c>
      <c r="U23" s="11">
        <v>0</v>
      </c>
      <c r="V23" s="12">
        <v>0</v>
      </c>
      <c r="W23" s="18">
        <v>0</v>
      </c>
      <c r="X23" s="11">
        <v>0</v>
      </c>
      <c r="Y23" s="12">
        <v>0</v>
      </c>
      <c r="Z23" s="18">
        <v>0</v>
      </c>
      <c r="AA23" s="11">
        <v>0</v>
      </c>
      <c r="AB23" s="12">
        <v>0</v>
      </c>
      <c r="AC23" s="18">
        <v>0</v>
      </c>
      <c r="AD23" s="11">
        <v>0</v>
      </c>
      <c r="AE23" s="12">
        <v>0</v>
      </c>
      <c r="AF23" s="18">
        <v>0</v>
      </c>
      <c r="AG23" s="11">
        <v>0</v>
      </c>
      <c r="AH23" s="12">
        <v>0</v>
      </c>
      <c r="AI23" s="18">
        <v>0</v>
      </c>
      <c r="AJ23" s="11">
        <v>0</v>
      </c>
      <c r="AK23" s="12">
        <v>0</v>
      </c>
      <c r="AL23" s="18">
        <v>0</v>
      </c>
      <c r="AM23" s="11">
        <v>0</v>
      </c>
      <c r="AN23" s="12">
        <v>0</v>
      </c>
      <c r="AO23" s="18">
        <v>0</v>
      </c>
      <c r="AP23" s="11">
        <v>0</v>
      </c>
      <c r="AQ23" s="12">
        <v>0</v>
      </c>
      <c r="AR23" s="18">
        <v>0</v>
      </c>
      <c r="AS23" s="11">
        <v>0</v>
      </c>
      <c r="AT23" s="12">
        <v>0</v>
      </c>
      <c r="AU23" s="18">
        <v>0</v>
      </c>
      <c r="AV23" s="11">
        <v>0</v>
      </c>
      <c r="AW23" s="12">
        <v>0</v>
      </c>
      <c r="AX23" s="18">
        <v>0</v>
      </c>
      <c r="AY23" s="11">
        <v>0</v>
      </c>
      <c r="AZ23" s="12">
        <v>0</v>
      </c>
      <c r="BA23" s="18">
        <v>0</v>
      </c>
      <c r="BB23" s="11">
        <v>0</v>
      </c>
      <c r="BC23" s="12">
        <v>0</v>
      </c>
      <c r="BD23" s="18">
        <v>0</v>
      </c>
      <c r="BE23" s="11">
        <v>0</v>
      </c>
      <c r="BF23" s="12">
        <v>0</v>
      </c>
      <c r="BG23" s="18">
        <v>0</v>
      </c>
      <c r="BH23" s="11">
        <v>0</v>
      </c>
      <c r="BI23" s="12">
        <v>0</v>
      </c>
      <c r="BJ23" s="18">
        <v>0</v>
      </c>
      <c r="BK23" s="11">
        <v>0</v>
      </c>
      <c r="BL23" s="12">
        <v>0</v>
      </c>
      <c r="BM23" s="18">
        <v>0</v>
      </c>
      <c r="BN23" s="11">
        <v>0</v>
      </c>
      <c r="BO23" s="12">
        <v>0</v>
      </c>
      <c r="BP23" s="18">
        <v>0</v>
      </c>
      <c r="BQ23" s="11">
        <v>0</v>
      </c>
      <c r="BR23" s="12">
        <v>0</v>
      </c>
      <c r="BS23" s="18">
        <v>0</v>
      </c>
      <c r="BT23" s="11">
        <v>0</v>
      </c>
      <c r="BU23" s="12">
        <v>0</v>
      </c>
      <c r="BV23" s="18">
        <v>0</v>
      </c>
      <c r="BW23" s="11">
        <v>0</v>
      </c>
      <c r="BX23" s="12">
        <v>0</v>
      </c>
      <c r="BY23" s="18">
        <v>0</v>
      </c>
      <c r="BZ23" s="11">
        <v>0</v>
      </c>
      <c r="CA23" s="12">
        <v>0</v>
      </c>
      <c r="CB23" s="18">
        <v>0</v>
      </c>
      <c r="CC23" s="11">
        <v>0</v>
      </c>
      <c r="CD23" s="12">
        <v>0</v>
      </c>
      <c r="CE23" s="18">
        <v>0</v>
      </c>
      <c r="CF23" s="11">
        <v>0</v>
      </c>
      <c r="CG23" s="12">
        <v>0</v>
      </c>
      <c r="CH23" s="18">
        <v>0</v>
      </c>
      <c r="CI23" s="11">
        <v>0</v>
      </c>
      <c r="CJ23" s="12">
        <v>0</v>
      </c>
      <c r="CK23" s="18">
        <v>0</v>
      </c>
      <c r="CL23" s="11">
        <v>0</v>
      </c>
      <c r="CM23" s="12">
        <v>0</v>
      </c>
      <c r="CN23" s="18">
        <v>0</v>
      </c>
      <c r="CO23" s="11">
        <v>0</v>
      </c>
      <c r="CP23" s="12">
        <v>0</v>
      </c>
      <c r="CQ23" s="18">
        <v>0</v>
      </c>
      <c r="CR23" s="11">
        <v>0</v>
      </c>
      <c r="CS23" s="12">
        <v>0</v>
      </c>
      <c r="CT23" s="18">
        <v>0</v>
      </c>
      <c r="CU23" s="11">
        <v>0</v>
      </c>
      <c r="CV23" s="12">
        <v>0</v>
      </c>
      <c r="CW23" s="18">
        <v>1</v>
      </c>
      <c r="CX23" s="11">
        <v>0</v>
      </c>
      <c r="CY23" s="12">
        <v>1</v>
      </c>
      <c r="CZ23" s="18">
        <v>0</v>
      </c>
      <c r="DA23" s="11">
        <v>0</v>
      </c>
      <c r="DB23" s="12">
        <v>0</v>
      </c>
      <c r="DC23" s="18">
        <v>2</v>
      </c>
      <c r="DD23" s="11">
        <v>2</v>
      </c>
      <c r="DE23" s="12">
        <v>0</v>
      </c>
      <c r="DF23" s="18">
        <v>1</v>
      </c>
      <c r="DG23" s="11">
        <v>1</v>
      </c>
      <c r="DH23" s="12">
        <v>0</v>
      </c>
      <c r="DI23" s="18">
        <v>0</v>
      </c>
      <c r="DJ23" s="11">
        <v>0</v>
      </c>
      <c r="DK23" s="12">
        <v>0</v>
      </c>
      <c r="DL23" s="18">
        <v>0</v>
      </c>
      <c r="DM23" s="11">
        <v>0</v>
      </c>
      <c r="DN23" s="12">
        <v>0</v>
      </c>
      <c r="DO23" s="18">
        <v>0</v>
      </c>
      <c r="DP23" s="11">
        <v>0</v>
      </c>
      <c r="DQ23" s="12">
        <v>0</v>
      </c>
      <c r="DR23" s="18">
        <v>0</v>
      </c>
      <c r="DS23" s="11">
        <v>0</v>
      </c>
      <c r="DT23" s="12">
        <v>0</v>
      </c>
      <c r="DU23" s="18">
        <v>0</v>
      </c>
      <c r="DV23" s="11">
        <v>0</v>
      </c>
      <c r="DW23" s="12">
        <v>0</v>
      </c>
      <c r="DX23" s="18">
        <v>0</v>
      </c>
      <c r="DY23" s="11">
        <v>0</v>
      </c>
      <c r="DZ23" s="12">
        <v>0</v>
      </c>
      <c r="EA23" s="18">
        <v>2</v>
      </c>
      <c r="EB23" s="11">
        <v>2</v>
      </c>
      <c r="EC23" s="12">
        <v>0</v>
      </c>
      <c r="ED23" s="18">
        <v>3</v>
      </c>
      <c r="EE23" s="11">
        <v>3</v>
      </c>
      <c r="EF23" s="12">
        <v>0</v>
      </c>
      <c r="EG23" s="18">
        <v>10</v>
      </c>
      <c r="EH23" s="11">
        <v>3</v>
      </c>
      <c r="EI23" s="12">
        <v>7</v>
      </c>
    </row>
    <row r="24" spans="1:139" ht="15">
      <c r="A24" s="8" t="s">
        <v>56</v>
      </c>
      <c r="B24" s="20">
        <v>47</v>
      </c>
      <c r="C24" s="11">
        <v>27</v>
      </c>
      <c r="D24" s="11">
        <v>20</v>
      </c>
      <c r="E24" s="18">
        <v>0</v>
      </c>
      <c r="F24" s="11">
        <v>0</v>
      </c>
      <c r="G24" s="12">
        <v>0</v>
      </c>
      <c r="H24" s="18">
        <v>0</v>
      </c>
      <c r="I24" s="11">
        <v>0</v>
      </c>
      <c r="J24" s="12">
        <v>0</v>
      </c>
      <c r="K24" s="18">
        <v>0</v>
      </c>
      <c r="L24" s="11">
        <v>0</v>
      </c>
      <c r="M24" s="12">
        <v>0</v>
      </c>
      <c r="N24" s="18">
        <v>0</v>
      </c>
      <c r="O24" s="11">
        <v>0</v>
      </c>
      <c r="P24" s="12">
        <v>0</v>
      </c>
      <c r="Q24" s="18">
        <v>0</v>
      </c>
      <c r="R24" s="11">
        <v>0</v>
      </c>
      <c r="S24" s="12">
        <v>0</v>
      </c>
      <c r="T24" s="18">
        <v>0</v>
      </c>
      <c r="U24" s="11">
        <v>0</v>
      </c>
      <c r="V24" s="12">
        <v>0</v>
      </c>
      <c r="W24" s="18">
        <v>0</v>
      </c>
      <c r="X24" s="11">
        <v>0</v>
      </c>
      <c r="Y24" s="12">
        <v>0</v>
      </c>
      <c r="Z24" s="18">
        <v>0</v>
      </c>
      <c r="AA24" s="11">
        <v>0</v>
      </c>
      <c r="AB24" s="12">
        <v>0</v>
      </c>
      <c r="AC24" s="18">
        <v>0</v>
      </c>
      <c r="AD24" s="11">
        <v>0</v>
      </c>
      <c r="AE24" s="12">
        <v>0</v>
      </c>
      <c r="AF24" s="18">
        <v>0</v>
      </c>
      <c r="AG24" s="11">
        <v>0</v>
      </c>
      <c r="AH24" s="12">
        <v>0</v>
      </c>
      <c r="AI24" s="18">
        <v>0</v>
      </c>
      <c r="AJ24" s="11">
        <v>0</v>
      </c>
      <c r="AK24" s="12">
        <v>0</v>
      </c>
      <c r="AL24" s="18">
        <v>0</v>
      </c>
      <c r="AM24" s="11">
        <v>0</v>
      </c>
      <c r="AN24" s="12">
        <v>0</v>
      </c>
      <c r="AO24" s="18">
        <v>0</v>
      </c>
      <c r="AP24" s="11">
        <v>0</v>
      </c>
      <c r="AQ24" s="12">
        <v>0</v>
      </c>
      <c r="AR24" s="18">
        <v>0</v>
      </c>
      <c r="AS24" s="11">
        <v>0</v>
      </c>
      <c r="AT24" s="12">
        <v>0</v>
      </c>
      <c r="AU24" s="18">
        <v>0</v>
      </c>
      <c r="AV24" s="11">
        <v>0</v>
      </c>
      <c r="AW24" s="12">
        <v>0</v>
      </c>
      <c r="AX24" s="18">
        <v>0</v>
      </c>
      <c r="AY24" s="11">
        <v>0</v>
      </c>
      <c r="AZ24" s="12">
        <v>0</v>
      </c>
      <c r="BA24" s="18">
        <v>0</v>
      </c>
      <c r="BB24" s="11">
        <v>0</v>
      </c>
      <c r="BC24" s="12">
        <v>0</v>
      </c>
      <c r="BD24" s="18">
        <v>0</v>
      </c>
      <c r="BE24" s="11">
        <v>0</v>
      </c>
      <c r="BF24" s="12">
        <v>0</v>
      </c>
      <c r="BG24" s="18">
        <v>0</v>
      </c>
      <c r="BH24" s="11">
        <v>0</v>
      </c>
      <c r="BI24" s="12">
        <v>0</v>
      </c>
      <c r="BJ24" s="18">
        <v>0</v>
      </c>
      <c r="BK24" s="11">
        <v>0</v>
      </c>
      <c r="BL24" s="12">
        <v>0</v>
      </c>
      <c r="BM24" s="18">
        <v>0</v>
      </c>
      <c r="BN24" s="11">
        <v>0</v>
      </c>
      <c r="BO24" s="12">
        <v>0</v>
      </c>
      <c r="BP24" s="18">
        <v>0</v>
      </c>
      <c r="BQ24" s="11">
        <v>0</v>
      </c>
      <c r="BR24" s="12">
        <v>0</v>
      </c>
      <c r="BS24" s="18">
        <v>0</v>
      </c>
      <c r="BT24" s="11">
        <v>0</v>
      </c>
      <c r="BU24" s="12">
        <v>0</v>
      </c>
      <c r="BV24" s="18">
        <v>0</v>
      </c>
      <c r="BW24" s="11">
        <v>0</v>
      </c>
      <c r="BX24" s="12">
        <v>0</v>
      </c>
      <c r="BY24" s="18">
        <v>0</v>
      </c>
      <c r="BZ24" s="11">
        <v>0</v>
      </c>
      <c r="CA24" s="12">
        <v>0</v>
      </c>
      <c r="CB24" s="18">
        <v>0</v>
      </c>
      <c r="CC24" s="11">
        <v>0</v>
      </c>
      <c r="CD24" s="12">
        <v>0</v>
      </c>
      <c r="CE24" s="18">
        <v>0</v>
      </c>
      <c r="CF24" s="11">
        <v>0</v>
      </c>
      <c r="CG24" s="12">
        <v>0</v>
      </c>
      <c r="CH24" s="18">
        <v>0</v>
      </c>
      <c r="CI24" s="11">
        <v>0</v>
      </c>
      <c r="CJ24" s="12">
        <v>0</v>
      </c>
      <c r="CK24" s="18">
        <v>0</v>
      </c>
      <c r="CL24" s="11">
        <v>0</v>
      </c>
      <c r="CM24" s="12">
        <v>0</v>
      </c>
      <c r="CN24" s="18">
        <v>0</v>
      </c>
      <c r="CO24" s="11">
        <v>0</v>
      </c>
      <c r="CP24" s="12">
        <v>0</v>
      </c>
      <c r="CQ24" s="18">
        <v>0</v>
      </c>
      <c r="CR24" s="11">
        <v>0</v>
      </c>
      <c r="CS24" s="12">
        <v>0</v>
      </c>
      <c r="CT24" s="18">
        <v>1</v>
      </c>
      <c r="CU24" s="11">
        <v>0</v>
      </c>
      <c r="CV24" s="12">
        <v>1</v>
      </c>
      <c r="CW24" s="18">
        <v>0</v>
      </c>
      <c r="CX24" s="11">
        <v>0</v>
      </c>
      <c r="CY24" s="12">
        <v>0</v>
      </c>
      <c r="CZ24" s="18">
        <v>0</v>
      </c>
      <c r="DA24" s="11">
        <v>0</v>
      </c>
      <c r="DB24" s="12">
        <v>0</v>
      </c>
      <c r="DC24" s="18">
        <v>0</v>
      </c>
      <c r="DD24" s="11">
        <v>0</v>
      </c>
      <c r="DE24" s="12">
        <v>0</v>
      </c>
      <c r="DF24" s="18">
        <v>0</v>
      </c>
      <c r="DG24" s="11">
        <v>0</v>
      </c>
      <c r="DH24" s="12">
        <v>0</v>
      </c>
      <c r="DI24" s="18">
        <v>0</v>
      </c>
      <c r="DJ24" s="11">
        <v>0</v>
      </c>
      <c r="DK24" s="12">
        <v>0</v>
      </c>
      <c r="DL24" s="18">
        <v>1</v>
      </c>
      <c r="DM24" s="11">
        <v>1</v>
      </c>
      <c r="DN24" s="12">
        <v>0</v>
      </c>
      <c r="DO24" s="18">
        <v>0</v>
      </c>
      <c r="DP24" s="11">
        <v>0</v>
      </c>
      <c r="DQ24" s="12">
        <v>0</v>
      </c>
      <c r="DR24" s="18">
        <v>0</v>
      </c>
      <c r="DS24" s="11">
        <v>0</v>
      </c>
      <c r="DT24" s="12">
        <v>0</v>
      </c>
      <c r="DU24" s="18">
        <v>1</v>
      </c>
      <c r="DV24" s="11">
        <v>1</v>
      </c>
      <c r="DW24" s="12">
        <v>0</v>
      </c>
      <c r="DX24" s="18">
        <v>0</v>
      </c>
      <c r="DY24" s="11">
        <v>0</v>
      </c>
      <c r="DZ24" s="12">
        <v>0</v>
      </c>
      <c r="EA24" s="18">
        <v>4</v>
      </c>
      <c r="EB24" s="11">
        <v>4</v>
      </c>
      <c r="EC24" s="12">
        <v>0</v>
      </c>
      <c r="ED24" s="18">
        <v>7</v>
      </c>
      <c r="EE24" s="11">
        <v>5</v>
      </c>
      <c r="EF24" s="12">
        <v>2</v>
      </c>
      <c r="EG24" s="18">
        <v>33</v>
      </c>
      <c r="EH24" s="11">
        <v>16</v>
      </c>
      <c r="EI24" s="12">
        <v>17</v>
      </c>
    </row>
    <row r="25" spans="1:139" ht="15">
      <c r="A25" s="26" t="s">
        <v>49</v>
      </c>
      <c r="B25" s="20">
        <v>16</v>
      </c>
      <c r="C25" s="11">
        <v>7</v>
      </c>
      <c r="D25" s="11">
        <v>9</v>
      </c>
      <c r="E25" s="18">
        <v>0</v>
      </c>
      <c r="F25" s="11">
        <v>0</v>
      </c>
      <c r="G25" s="12">
        <v>0</v>
      </c>
      <c r="H25" s="18">
        <v>0</v>
      </c>
      <c r="I25" s="11">
        <v>0</v>
      </c>
      <c r="J25" s="12">
        <v>0</v>
      </c>
      <c r="K25" s="18">
        <v>0</v>
      </c>
      <c r="L25" s="11">
        <v>0</v>
      </c>
      <c r="M25" s="12">
        <v>0</v>
      </c>
      <c r="N25" s="18">
        <v>0</v>
      </c>
      <c r="O25" s="11">
        <v>0</v>
      </c>
      <c r="P25" s="12">
        <v>0</v>
      </c>
      <c r="Q25" s="18">
        <v>0</v>
      </c>
      <c r="R25" s="11">
        <v>0</v>
      </c>
      <c r="S25" s="12">
        <v>0</v>
      </c>
      <c r="T25" s="18">
        <v>0</v>
      </c>
      <c r="U25" s="11">
        <v>0</v>
      </c>
      <c r="V25" s="12">
        <v>0</v>
      </c>
      <c r="W25" s="18">
        <v>0</v>
      </c>
      <c r="X25" s="11">
        <v>0</v>
      </c>
      <c r="Y25" s="12">
        <v>0</v>
      </c>
      <c r="Z25" s="18">
        <v>0</v>
      </c>
      <c r="AA25" s="11">
        <v>0</v>
      </c>
      <c r="AB25" s="12">
        <v>0</v>
      </c>
      <c r="AC25" s="18">
        <v>0</v>
      </c>
      <c r="AD25" s="11">
        <v>0</v>
      </c>
      <c r="AE25" s="12">
        <v>0</v>
      </c>
      <c r="AF25" s="18">
        <v>0</v>
      </c>
      <c r="AG25" s="11">
        <v>0</v>
      </c>
      <c r="AH25" s="12">
        <v>0</v>
      </c>
      <c r="AI25" s="18">
        <v>0</v>
      </c>
      <c r="AJ25" s="11">
        <v>0</v>
      </c>
      <c r="AK25" s="12">
        <v>0</v>
      </c>
      <c r="AL25" s="18">
        <v>0</v>
      </c>
      <c r="AM25" s="11">
        <v>0</v>
      </c>
      <c r="AN25" s="12">
        <v>0</v>
      </c>
      <c r="AO25" s="18">
        <v>0</v>
      </c>
      <c r="AP25" s="11">
        <v>0</v>
      </c>
      <c r="AQ25" s="12">
        <v>0</v>
      </c>
      <c r="AR25" s="18">
        <v>0</v>
      </c>
      <c r="AS25" s="11">
        <v>0</v>
      </c>
      <c r="AT25" s="12">
        <v>0</v>
      </c>
      <c r="AU25" s="18">
        <v>0</v>
      </c>
      <c r="AV25" s="11">
        <v>0</v>
      </c>
      <c r="AW25" s="12">
        <v>0</v>
      </c>
      <c r="AX25" s="18">
        <v>0</v>
      </c>
      <c r="AY25" s="11">
        <v>0</v>
      </c>
      <c r="AZ25" s="12">
        <v>0</v>
      </c>
      <c r="BA25" s="18">
        <v>0</v>
      </c>
      <c r="BB25" s="11">
        <v>0</v>
      </c>
      <c r="BC25" s="12">
        <v>0</v>
      </c>
      <c r="BD25" s="18">
        <v>0</v>
      </c>
      <c r="BE25" s="11">
        <v>0</v>
      </c>
      <c r="BF25" s="12">
        <v>0</v>
      </c>
      <c r="BG25" s="18">
        <v>1</v>
      </c>
      <c r="BH25" s="11">
        <v>1</v>
      </c>
      <c r="BI25" s="12">
        <v>0</v>
      </c>
      <c r="BJ25" s="18">
        <v>0</v>
      </c>
      <c r="BK25" s="11">
        <v>0</v>
      </c>
      <c r="BL25" s="12">
        <v>0</v>
      </c>
      <c r="BM25" s="18">
        <v>0</v>
      </c>
      <c r="BN25" s="11">
        <v>0</v>
      </c>
      <c r="BO25" s="12">
        <v>0</v>
      </c>
      <c r="BP25" s="18">
        <v>0</v>
      </c>
      <c r="BQ25" s="11">
        <v>0</v>
      </c>
      <c r="BR25" s="12">
        <v>0</v>
      </c>
      <c r="BS25" s="18">
        <v>0</v>
      </c>
      <c r="BT25" s="11">
        <v>0</v>
      </c>
      <c r="BU25" s="12">
        <v>0</v>
      </c>
      <c r="BV25" s="18">
        <v>0</v>
      </c>
      <c r="BW25" s="11">
        <v>0</v>
      </c>
      <c r="BX25" s="12">
        <v>0</v>
      </c>
      <c r="BY25" s="18">
        <v>0</v>
      </c>
      <c r="BZ25" s="11">
        <v>0</v>
      </c>
      <c r="CA25" s="12">
        <v>0</v>
      </c>
      <c r="CB25" s="18">
        <v>0</v>
      </c>
      <c r="CC25" s="11">
        <v>0</v>
      </c>
      <c r="CD25" s="12">
        <v>0</v>
      </c>
      <c r="CE25" s="18">
        <v>1</v>
      </c>
      <c r="CF25" s="11">
        <v>0</v>
      </c>
      <c r="CG25" s="12">
        <v>1</v>
      </c>
      <c r="CH25" s="18">
        <v>0</v>
      </c>
      <c r="CI25" s="11">
        <v>0</v>
      </c>
      <c r="CJ25" s="12">
        <v>0</v>
      </c>
      <c r="CK25" s="18">
        <v>0</v>
      </c>
      <c r="CL25" s="11">
        <v>0</v>
      </c>
      <c r="CM25" s="12">
        <v>0</v>
      </c>
      <c r="CN25" s="18">
        <v>2</v>
      </c>
      <c r="CO25" s="11">
        <v>1</v>
      </c>
      <c r="CP25" s="12">
        <v>1</v>
      </c>
      <c r="CQ25" s="18">
        <v>0</v>
      </c>
      <c r="CR25" s="11">
        <v>0</v>
      </c>
      <c r="CS25" s="12">
        <v>0</v>
      </c>
      <c r="CT25" s="18">
        <v>2</v>
      </c>
      <c r="CU25" s="11">
        <v>1</v>
      </c>
      <c r="CV25" s="12">
        <v>1</v>
      </c>
      <c r="CW25" s="18">
        <v>0</v>
      </c>
      <c r="CX25" s="11">
        <v>0</v>
      </c>
      <c r="CY25" s="12">
        <v>0</v>
      </c>
      <c r="CZ25" s="18">
        <v>0</v>
      </c>
      <c r="DA25" s="11">
        <v>0</v>
      </c>
      <c r="DB25" s="12">
        <v>0</v>
      </c>
      <c r="DC25" s="18">
        <v>0</v>
      </c>
      <c r="DD25" s="11">
        <v>0</v>
      </c>
      <c r="DE25" s="12">
        <v>0</v>
      </c>
      <c r="DF25" s="18">
        <v>0</v>
      </c>
      <c r="DG25" s="11">
        <v>0</v>
      </c>
      <c r="DH25" s="12">
        <v>0</v>
      </c>
      <c r="DI25" s="18">
        <v>0</v>
      </c>
      <c r="DJ25" s="11">
        <v>0</v>
      </c>
      <c r="DK25" s="12">
        <v>0</v>
      </c>
      <c r="DL25" s="18">
        <v>1</v>
      </c>
      <c r="DM25" s="11">
        <v>0</v>
      </c>
      <c r="DN25" s="12">
        <v>1</v>
      </c>
      <c r="DO25" s="18">
        <v>1</v>
      </c>
      <c r="DP25" s="11">
        <v>1</v>
      </c>
      <c r="DQ25" s="12">
        <v>0</v>
      </c>
      <c r="DR25" s="18">
        <v>0</v>
      </c>
      <c r="DS25" s="11">
        <v>0</v>
      </c>
      <c r="DT25" s="12">
        <v>0</v>
      </c>
      <c r="DU25" s="18">
        <v>0</v>
      </c>
      <c r="DV25" s="11">
        <v>0</v>
      </c>
      <c r="DW25" s="12">
        <v>0</v>
      </c>
      <c r="DX25" s="18">
        <v>0</v>
      </c>
      <c r="DY25" s="11">
        <v>0</v>
      </c>
      <c r="DZ25" s="12">
        <v>0</v>
      </c>
      <c r="EA25" s="18">
        <v>2</v>
      </c>
      <c r="EB25" s="11">
        <v>2</v>
      </c>
      <c r="EC25" s="12">
        <v>0</v>
      </c>
      <c r="ED25" s="18">
        <v>2</v>
      </c>
      <c r="EE25" s="11">
        <v>0</v>
      </c>
      <c r="EF25" s="12">
        <v>2</v>
      </c>
      <c r="EG25" s="18">
        <v>4</v>
      </c>
      <c r="EH25" s="11">
        <v>1</v>
      </c>
      <c r="EI25" s="12">
        <v>3</v>
      </c>
    </row>
    <row r="26" spans="1:139" ht="15">
      <c r="A26" s="26" t="s">
        <v>50</v>
      </c>
      <c r="B26" s="20">
        <v>32</v>
      </c>
      <c r="C26" s="11">
        <v>18</v>
      </c>
      <c r="D26" s="11">
        <v>14</v>
      </c>
      <c r="E26" s="18">
        <v>0</v>
      </c>
      <c r="F26" s="11">
        <v>0</v>
      </c>
      <c r="G26" s="12">
        <v>0</v>
      </c>
      <c r="H26" s="18">
        <v>0</v>
      </c>
      <c r="I26" s="11">
        <v>0</v>
      </c>
      <c r="J26" s="12">
        <v>0</v>
      </c>
      <c r="K26" s="18">
        <v>0</v>
      </c>
      <c r="L26" s="11">
        <v>0</v>
      </c>
      <c r="M26" s="12">
        <v>0</v>
      </c>
      <c r="N26" s="18">
        <v>0</v>
      </c>
      <c r="O26" s="11">
        <v>0</v>
      </c>
      <c r="P26" s="12">
        <v>0</v>
      </c>
      <c r="Q26" s="18">
        <v>0</v>
      </c>
      <c r="R26" s="11">
        <v>0</v>
      </c>
      <c r="S26" s="12">
        <v>0</v>
      </c>
      <c r="T26" s="18">
        <v>0</v>
      </c>
      <c r="U26" s="11">
        <v>0</v>
      </c>
      <c r="V26" s="12">
        <v>0</v>
      </c>
      <c r="W26" s="18">
        <v>0</v>
      </c>
      <c r="X26" s="11">
        <v>0</v>
      </c>
      <c r="Y26" s="12">
        <v>0</v>
      </c>
      <c r="Z26" s="18">
        <v>0</v>
      </c>
      <c r="AA26" s="11">
        <v>0</v>
      </c>
      <c r="AB26" s="12">
        <v>0</v>
      </c>
      <c r="AC26" s="18">
        <v>0</v>
      </c>
      <c r="AD26" s="11">
        <v>0</v>
      </c>
      <c r="AE26" s="12">
        <v>0</v>
      </c>
      <c r="AF26" s="18">
        <v>0</v>
      </c>
      <c r="AG26" s="11">
        <v>0</v>
      </c>
      <c r="AH26" s="12">
        <v>0</v>
      </c>
      <c r="AI26" s="18">
        <v>0</v>
      </c>
      <c r="AJ26" s="11">
        <v>0</v>
      </c>
      <c r="AK26" s="12">
        <v>0</v>
      </c>
      <c r="AL26" s="18">
        <v>0</v>
      </c>
      <c r="AM26" s="11">
        <v>0</v>
      </c>
      <c r="AN26" s="12">
        <v>0</v>
      </c>
      <c r="AO26" s="18">
        <v>0</v>
      </c>
      <c r="AP26" s="11">
        <v>0</v>
      </c>
      <c r="AQ26" s="12">
        <v>0</v>
      </c>
      <c r="AR26" s="18">
        <v>0</v>
      </c>
      <c r="AS26" s="11">
        <v>0</v>
      </c>
      <c r="AT26" s="12">
        <v>0</v>
      </c>
      <c r="AU26" s="18">
        <v>0</v>
      </c>
      <c r="AV26" s="11">
        <v>0</v>
      </c>
      <c r="AW26" s="12">
        <v>0</v>
      </c>
      <c r="AX26" s="18">
        <v>0</v>
      </c>
      <c r="AY26" s="11">
        <v>0</v>
      </c>
      <c r="AZ26" s="12">
        <v>0</v>
      </c>
      <c r="BA26" s="18">
        <v>0</v>
      </c>
      <c r="BB26" s="11">
        <v>0</v>
      </c>
      <c r="BC26" s="12">
        <v>0</v>
      </c>
      <c r="BD26" s="18">
        <v>0</v>
      </c>
      <c r="BE26" s="11">
        <v>0</v>
      </c>
      <c r="BF26" s="12">
        <v>0</v>
      </c>
      <c r="BG26" s="18">
        <v>0</v>
      </c>
      <c r="BH26" s="11">
        <v>0</v>
      </c>
      <c r="BI26" s="12">
        <v>0</v>
      </c>
      <c r="BJ26" s="18">
        <v>0</v>
      </c>
      <c r="BK26" s="11">
        <v>0</v>
      </c>
      <c r="BL26" s="12">
        <v>0</v>
      </c>
      <c r="BM26" s="18">
        <v>0</v>
      </c>
      <c r="BN26" s="11">
        <v>0</v>
      </c>
      <c r="BO26" s="12">
        <v>0</v>
      </c>
      <c r="BP26" s="18">
        <v>0</v>
      </c>
      <c r="BQ26" s="11">
        <v>0</v>
      </c>
      <c r="BR26" s="12">
        <v>0</v>
      </c>
      <c r="BS26" s="18">
        <v>0</v>
      </c>
      <c r="BT26" s="11">
        <v>0</v>
      </c>
      <c r="BU26" s="12">
        <v>0</v>
      </c>
      <c r="BV26" s="18">
        <v>1</v>
      </c>
      <c r="BW26" s="11">
        <v>1</v>
      </c>
      <c r="BX26" s="12">
        <v>0</v>
      </c>
      <c r="BY26" s="18">
        <v>0</v>
      </c>
      <c r="BZ26" s="11">
        <v>0</v>
      </c>
      <c r="CA26" s="12">
        <v>0</v>
      </c>
      <c r="CB26" s="18">
        <v>0</v>
      </c>
      <c r="CC26" s="11">
        <v>0</v>
      </c>
      <c r="CD26" s="12">
        <v>0</v>
      </c>
      <c r="CE26" s="18">
        <v>0</v>
      </c>
      <c r="CF26" s="11">
        <v>0</v>
      </c>
      <c r="CG26" s="12">
        <v>0</v>
      </c>
      <c r="CH26" s="18">
        <v>0</v>
      </c>
      <c r="CI26" s="11">
        <v>0</v>
      </c>
      <c r="CJ26" s="12">
        <v>0</v>
      </c>
      <c r="CK26" s="18">
        <v>0</v>
      </c>
      <c r="CL26" s="11">
        <v>0</v>
      </c>
      <c r="CM26" s="12">
        <v>0</v>
      </c>
      <c r="CN26" s="18">
        <v>0</v>
      </c>
      <c r="CO26" s="11">
        <v>0</v>
      </c>
      <c r="CP26" s="12">
        <v>0</v>
      </c>
      <c r="CQ26" s="18">
        <v>0</v>
      </c>
      <c r="CR26" s="11">
        <v>0</v>
      </c>
      <c r="CS26" s="12">
        <v>0</v>
      </c>
      <c r="CT26" s="18">
        <v>0</v>
      </c>
      <c r="CU26" s="11">
        <v>0</v>
      </c>
      <c r="CV26" s="12">
        <v>0</v>
      </c>
      <c r="CW26" s="18">
        <v>0</v>
      </c>
      <c r="CX26" s="11">
        <v>0</v>
      </c>
      <c r="CY26" s="12">
        <v>0</v>
      </c>
      <c r="CZ26" s="18">
        <v>1</v>
      </c>
      <c r="DA26" s="11">
        <v>1</v>
      </c>
      <c r="DB26" s="12">
        <v>0</v>
      </c>
      <c r="DC26" s="18">
        <v>0</v>
      </c>
      <c r="DD26" s="11">
        <v>0</v>
      </c>
      <c r="DE26" s="12">
        <v>0</v>
      </c>
      <c r="DF26" s="18">
        <v>0</v>
      </c>
      <c r="DG26" s="11">
        <v>0</v>
      </c>
      <c r="DH26" s="12">
        <v>0</v>
      </c>
      <c r="DI26" s="18">
        <v>0</v>
      </c>
      <c r="DJ26" s="11">
        <v>0</v>
      </c>
      <c r="DK26" s="12">
        <v>0</v>
      </c>
      <c r="DL26" s="18">
        <v>1</v>
      </c>
      <c r="DM26" s="11">
        <v>1</v>
      </c>
      <c r="DN26" s="12">
        <v>0</v>
      </c>
      <c r="DO26" s="18">
        <v>0</v>
      </c>
      <c r="DP26" s="11">
        <v>0</v>
      </c>
      <c r="DQ26" s="12">
        <v>0</v>
      </c>
      <c r="DR26" s="18">
        <v>0</v>
      </c>
      <c r="DS26" s="11">
        <v>0</v>
      </c>
      <c r="DT26" s="12">
        <v>0</v>
      </c>
      <c r="DU26" s="18">
        <v>0</v>
      </c>
      <c r="DV26" s="11">
        <v>0</v>
      </c>
      <c r="DW26" s="12">
        <v>0</v>
      </c>
      <c r="DX26" s="18">
        <v>1</v>
      </c>
      <c r="DY26" s="11">
        <v>1</v>
      </c>
      <c r="DZ26" s="12">
        <v>0</v>
      </c>
      <c r="EA26" s="18">
        <v>4</v>
      </c>
      <c r="EB26" s="11">
        <v>3</v>
      </c>
      <c r="EC26" s="12">
        <v>1</v>
      </c>
      <c r="ED26" s="18">
        <v>6</v>
      </c>
      <c r="EE26" s="11">
        <v>3</v>
      </c>
      <c r="EF26" s="12">
        <v>3</v>
      </c>
      <c r="EG26" s="18">
        <v>18</v>
      </c>
      <c r="EH26" s="11">
        <v>8</v>
      </c>
      <c r="EI26" s="12">
        <v>10</v>
      </c>
    </row>
    <row r="27" spans="1:139" ht="15">
      <c r="A27" s="26" t="s">
        <v>51</v>
      </c>
      <c r="B27" s="20">
        <v>38</v>
      </c>
      <c r="C27" s="11">
        <v>21</v>
      </c>
      <c r="D27" s="11">
        <v>17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1</v>
      </c>
      <c r="AY27" s="11">
        <v>0</v>
      </c>
      <c r="AZ27" s="12">
        <v>1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0</v>
      </c>
      <c r="CL27" s="11">
        <v>0</v>
      </c>
      <c r="CM27" s="12">
        <v>0</v>
      </c>
      <c r="CN27" s="18">
        <v>0</v>
      </c>
      <c r="CO27" s="11">
        <v>0</v>
      </c>
      <c r="CP27" s="12">
        <v>0</v>
      </c>
      <c r="CQ27" s="18">
        <v>1</v>
      </c>
      <c r="CR27" s="11">
        <v>1</v>
      </c>
      <c r="CS27" s="12">
        <v>0</v>
      </c>
      <c r="CT27" s="18">
        <v>4</v>
      </c>
      <c r="CU27" s="11">
        <v>3</v>
      </c>
      <c r="CV27" s="12">
        <v>1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0</v>
      </c>
      <c r="DD27" s="11">
        <v>0</v>
      </c>
      <c r="DE27" s="12">
        <v>0</v>
      </c>
      <c r="DF27" s="18">
        <v>3</v>
      </c>
      <c r="DG27" s="11">
        <v>2</v>
      </c>
      <c r="DH27" s="12">
        <v>1</v>
      </c>
      <c r="DI27" s="18">
        <v>0</v>
      </c>
      <c r="DJ27" s="11">
        <v>0</v>
      </c>
      <c r="DK27" s="12">
        <v>0</v>
      </c>
      <c r="DL27" s="18">
        <v>0</v>
      </c>
      <c r="DM27" s="11">
        <v>0</v>
      </c>
      <c r="DN27" s="12">
        <v>0</v>
      </c>
      <c r="DO27" s="18">
        <v>0</v>
      </c>
      <c r="DP27" s="11">
        <v>0</v>
      </c>
      <c r="DQ27" s="12">
        <v>0</v>
      </c>
      <c r="DR27" s="18">
        <v>1</v>
      </c>
      <c r="DS27" s="11">
        <v>1</v>
      </c>
      <c r="DT27" s="12">
        <v>0</v>
      </c>
      <c r="DU27" s="18">
        <v>0</v>
      </c>
      <c r="DV27" s="11">
        <v>0</v>
      </c>
      <c r="DW27" s="12">
        <v>0</v>
      </c>
      <c r="DX27" s="18">
        <v>1</v>
      </c>
      <c r="DY27" s="11">
        <v>1</v>
      </c>
      <c r="DZ27" s="12">
        <v>0</v>
      </c>
      <c r="EA27" s="18">
        <v>3</v>
      </c>
      <c r="EB27" s="11">
        <v>0</v>
      </c>
      <c r="EC27" s="12">
        <v>3</v>
      </c>
      <c r="ED27" s="18">
        <v>5</v>
      </c>
      <c r="EE27" s="11">
        <v>4</v>
      </c>
      <c r="EF27" s="12">
        <v>1</v>
      </c>
      <c r="EG27" s="18">
        <v>19</v>
      </c>
      <c r="EH27" s="11">
        <v>9</v>
      </c>
      <c r="EI27" s="12">
        <v>10</v>
      </c>
    </row>
    <row r="28" spans="1:139" ht="15">
      <c r="A28" s="27" t="s">
        <v>57</v>
      </c>
      <c r="B28" s="28">
        <v>36</v>
      </c>
      <c r="C28" s="29">
        <v>16</v>
      </c>
      <c r="D28" s="29">
        <v>20</v>
      </c>
      <c r="E28" s="32">
        <v>1</v>
      </c>
      <c r="F28" s="29">
        <v>1</v>
      </c>
      <c r="G28" s="33">
        <v>0</v>
      </c>
      <c r="H28" s="32">
        <v>0</v>
      </c>
      <c r="I28" s="29">
        <v>0</v>
      </c>
      <c r="J28" s="33">
        <v>0</v>
      </c>
      <c r="K28" s="32">
        <v>0</v>
      </c>
      <c r="L28" s="29">
        <v>0</v>
      </c>
      <c r="M28" s="33">
        <v>0</v>
      </c>
      <c r="N28" s="32">
        <v>0</v>
      </c>
      <c r="O28" s="29">
        <v>0</v>
      </c>
      <c r="P28" s="33">
        <v>0</v>
      </c>
      <c r="Q28" s="32">
        <v>0</v>
      </c>
      <c r="R28" s="29">
        <v>0</v>
      </c>
      <c r="S28" s="33">
        <v>0</v>
      </c>
      <c r="T28" s="32">
        <v>0</v>
      </c>
      <c r="U28" s="29">
        <v>0</v>
      </c>
      <c r="V28" s="33">
        <v>0</v>
      </c>
      <c r="W28" s="32">
        <v>0</v>
      </c>
      <c r="X28" s="29">
        <v>0</v>
      </c>
      <c r="Y28" s="33">
        <v>0</v>
      </c>
      <c r="Z28" s="32">
        <v>0</v>
      </c>
      <c r="AA28" s="29">
        <v>0</v>
      </c>
      <c r="AB28" s="33">
        <v>0</v>
      </c>
      <c r="AC28" s="32">
        <v>0</v>
      </c>
      <c r="AD28" s="29">
        <v>0</v>
      </c>
      <c r="AE28" s="33">
        <v>0</v>
      </c>
      <c r="AF28" s="32">
        <v>0</v>
      </c>
      <c r="AG28" s="29">
        <v>0</v>
      </c>
      <c r="AH28" s="33">
        <v>0</v>
      </c>
      <c r="AI28" s="32">
        <v>0</v>
      </c>
      <c r="AJ28" s="29">
        <v>0</v>
      </c>
      <c r="AK28" s="33">
        <v>0</v>
      </c>
      <c r="AL28" s="32">
        <v>0</v>
      </c>
      <c r="AM28" s="29">
        <v>0</v>
      </c>
      <c r="AN28" s="33">
        <v>0</v>
      </c>
      <c r="AO28" s="32">
        <v>0</v>
      </c>
      <c r="AP28" s="29">
        <v>0</v>
      </c>
      <c r="AQ28" s="33">
        <v>0</v>
      </c>
      <c r="AR28" s="32">
        <v>0</v>
      </c>
      <c r="AS28" s="29">
        <v>0</v>
      </c>
      <c r="AT28" s="33">
        <v>0</v>
      </c>
      <c r="AU28" s="32">
        <v>0</v>
      </c>
      <c r="AV28" s="29">
        <v>0</v>
      </c>
      <c r="AW28" s="33">
        <v>0</v>
      </c>
      <c r="AX28" s="32">
        <v>0</v>
      </c>
      <c r="AY28" s="29">
        <v>0</v>
      </c>
      <c r="AZ28" s="33">
        <v>0</v>
      </c>
      <c r="BA28" s="32">
        <v>0</v>
      </c>
      <c r="BB28" s="29">
        <v>0</v>
      </c>
      <c r="BC28" s="33">
        <v>0</v>
      </c>
      <c r="BD28" s="32">
        <v>0</v>
      </c>
      <c r="BE28" s="29">
        <v>0</v>
      </c>
      <c r="BF28" s="33">
        <v>0</v>
      </c>
      <c r="BG28" s="32">
        <v>0</v>
      </c>
      <c r="BH28" s="29">
        <v>0</v>
      </c>
      <c r="BI28" s="33">
        <v>0</v>
      </c>
      <c r="BJ28" s="32">
        <v>0</v>
      </c>
      <c r="BK28" s="29">
        <v>0</v>
      </c>
      <c r="BL28" s="33">
        <v>0</v>
      </c>
      <c r="BM28" s="32">
        <v>0</v>
      </c>
      <c r="BN28" s="29">
        <v>0</v>
      </c>
      <c r="BO28" s="33">
        <v>0</v>
      </c>
      <c r="BP28" s="32">
        <v>0</v>
      </c>
      <c r="BQ28" s="29">
        <v>0</v>
      </c>
      <c r="BR28" s="33">
        <v>0</v>
      </c>
      <c r="BS28" s="32">
        <v>0</v>
      </c>
      <c r="BT28" s="29">
        <v>0</v>
      </c>
      <c r="BU28" s="33">
        <v>0</v>
      </c>
      <c r="BV28" s="32">
        <v>0</v>
      </c>
      <c r="BW28" s="29">
        <v>0</v>
      </c>
      <c r="BX28" s="33">
        <v>0</v>
      </c>
      <c r="BY28" s="32">
        <v>0</v>
      </c>
      <c r="BZ28" s="29">
        <v>0</v>
      </c>
      <c r="CA28" s="33">
        <v>0</v>
      </c>
      <c r="CB28" s="32">
        <v>0</v>
      </c>
      <c r="CC28" s="29">
        <v>0</v>
      </c>
      <c r="CD28" s="33">
        <v>0</v>
      </c>
      <c r="CE28" s="32">
        <v>0</v>
      </c>
      <c r="CF28" s="29">
        <v>0</v>
      </c>
      <c r="CG28" s="33">
        <v>0</v>
      </c>
      <c r="CH28" s="32">
        <v>0</v>
      </c>
      <c r="CI28" s="29">
        <v>0</v>
      </c>
      <c r="CJ28" s="33">
        <v>0</v>
      </c>
      <c r="CK28" s="32">
        <v>0</v>
      </c>
      <c r="CL28" s="29">
        <v>0</v>
      </c>
      <c r="CM28" s="33">
        <v>0</v>
      </c>
      <c r="CN28" s="32">
        <v>0</v>
      </c>
      <c r="CO28" s="29">
        <v>0</v>
      </c>
      <c r="CP28" s="33">
        <v>0</v>
      </c>
      <c r="CQ28" s="32">
        <v>1</v>
      </c>
      <c r="CR28" s="29">
        <v>1</v>
      </c>
      <c r="CS28" s="33">
        <v>0</v>
      </c>
      <c r="CT28" s="32">
        <v>1</v>
      </c>
      <c r="CU28" s="29">
        <v>1</v>
      </c>
      <c r="CV28" s="33">
        <v>0</v>
      </c>
      <c r="CW28" s="32">
        <v>0</v>
      </c>
      <c r="CX28" s="29">
        <v>0</v>
      </c>
      <c r="CY28" s="33">
        <v>0</v>
      </c>
      <c r="CZ28" s="32">
        <v>0</v>
      </c>
      <c r="DA28" s="29">
        <v>0</v>
      </c>
      <c r="DB28" s="33">
        <v>0</v>
      </c>
      <c r="DC28" s="32">
        <v>0</v>
      </c>
      <c r="DD28" s="29">
        <v>0</v>
      </c>
      <c r="DE28" s="33">
        <v>0</v>
      </c>
      <c r="DF28" s="32">
        <v>0</v>
      </c>
      <c r="DG28" s="29">
        <v>0</v>
      </c>
      <c r="DH28" s="33">
        <v>0</v>
      </c>
      <c r="DI28" s="32">
        <v>0</v>
      </c>
      <c r="DJ28" s="29">
        <v>0</v>
      </c>
      <c r="DK28" s="33">
        <v>0</v>
      </c>
      <c r="DL28" s="32">
        <v>0</v>
      </c>
      <c r="DM28" s="29">
        <v>0</v>
      </c>
      <c r="DN28" s="33">
        <v>0</v>
      </c>
      <c r="DO28" s="32">
        <v>0</v>
      </c>
      <c r="DP28" s="29">
        <v>0</v>
      </c>
      <c r="DQ28" s="33">
        <v>0</v>
      </c>
      <c r="DR28" s="32">
        <v>0</v>
      </c>
      <c r="DS28" s="29">
        <v>0</v>
      </c>
      <c r="DT28" s="33">
        <v>0</v>
      </c>
      <c r="DU28" s="32">
        <v>0</v>
      </c>
      <c r="DV28" s="29">
        <v>0</v>
      </c>
      <c r="DW28" s="33">
        <v>0</v>
      </c>
      <c r="DX28" s="32">
        <v>0</v>
      </c>
      <c r="DY28" s="29">
        <v>0</v>
      </c>
      <c r="DZ28" s="33">
        <v>0</v>
      </c>
      <c r="EA28" s="32">
        <v>10</v>
      </c>
      <c r="EB28" s="29">
        <v>4</v>
      </c>
      <c r="EC28" s="33">
        <v>6</v>
      </c>
      <c r="ED28" s="32">
        <v>1</v>
      </c>
      <c r="EE28" s="29">
        <v>1</v>
      </c>
      <c r="EF28" s="33">
        <v>0</v>
      </c>
      <c r="EG28" s="32">
        <v>22</v>
      </c>
      <c r="EH28" s="29">
        <v>8</v>
      </c>
      <c r="EI28" s="33">
        <v>14</v>
      </c>
    </row>
    <row r="29" spans="1:139" s="6" customFormat="1" ht="15">
      <c r="A29" s="4" t="s">
        <v>58</v>
      </c>
      <c r="B29" s="21">
        <v>421</v>
      </c>
      <c r="C29" s="7">
        <v>223</v>
      </c>
      <c r="D29" s="7">
        <v>198</v>
      </c>
      <c r="E29" s="17">
        <v>2</v>
      </c>
      <c r="F29" s="9">
        <v>1</v>
      </c>
      <c r="G29" s="10">
        <v>1</v>
      </c>
      <c r="H29" s="17">
        <v>0</v>
      </c>
      <c r="I29" s="9">
        <v>0</v>
      </c>
      <c r="J29" s="10">
        <v>0</v>
      </c>
      <c r="K29" s="17">
        <v>1</v>
      </c>
      <c r="L29" s="9">
        <v>0</v>
      </c>
      <c r="M29" s="10">
        <v>1</v>
      </c>
      <c r="N29" s="17">
        <v>0</v>
      </c>
      <c r="O29" s="9">
        <v>0</v>
      </c>
      <c r="P29" s="10">
        <v>0</v>
      </c>
      <c r="Q29" s="17">
        <v>0</v>
      </c>
      <c r="R29" s="9">
        <v>0</v>
      </c>
      <c r="S29" s="10">
        <v>0</v>
      </c>
      <c r="T29" s="17">
        <v>0</v>
      </c>
      <c r="U29" s="9">
        <v>0</v>
      </c>
      <c r="V29" s="10">
        <v>0</v>
      </c>
      <c r="W29" s="17">
        <v>0</v>
      </c>
      <c r="X29" s="9">
        <v>0</v>
      </c>
      <c r="Y29" s="10">
        <v>0</v>
      </c>
      <c r="Z29" s="17">
        <v>0</v>
      </c>
      <c r="AA29" s="9">
        <v>0</v>
      </c>
      <c r="AB29" s="10">
        <v>0</v>
      </c>
      <c r="AC29" s="17">
        <v>0</v>
      </c>
      <c r="AD29" s="9">
        <v>0</v>
      </c>
      <c r="AE29" s="10">
        <v>0</v>
      </c>
      <c r="AF29" s="17">
        <v>0</v>
      </c>
      <c r="AG29" s="9">
        <v>0</v>
      </c>
      <c r="AH29" s="10">
        <v>0</v>
      </c>
      <c r="AI29" s="17">
        <v>0</v>
      </c>
      <c r="AJ29" s="9">
        <v>0</v>
      </c>
      <c r="AK29" s="10">
        <v>0</v>
      </c>
      <c r="AL29" s="17">
        <v>0</v>
      </c>
      <c r="AM29" s="9">
        <v>0</v>
      </c>
      <c r="AN29" s="10">
        <v>0</v>
      </c>
      <c r="AO29" s="17">
        <v>0</v>
      </c>
      <c r="AP29" s="9">
        <v>0</v>
      </c>
      <c r="AQ29" s="10">
        <v>0</v>
      </c>
      <c r="AR29" s="17">
        <v>1</v>
      </c>
      <c r="AS29" s="9">
        <v>0</v>
      </c>
      <c r="AT29" s="10">
        <v>1</v>
      </c>
      <c r="AU29" s="17">
        <v>0</v>
      </c>
      <c r="AV29" s="9">
        <v>0</v>
      </c>
      <c r="AW29" s="10">
        <v>0</v>
      </c>
      <c r="AX29" s="17">
        <v>0</v>
      </c>
      <c r="AY29" s="9">
        <v>0</v>
      </c>
      <c r="AZ29" s="10">
        <v>0</v>
      </c>
      <c r="BA29" s="17">
        <v>0</v>
      </c>
      <c r="BB29" s="9">
        <v>0</v>
      </c>
      <c r="BC29" s="10">
        <v>0</v>
      </c>
      <c r="BD29" s="17">
        <v>0</v>
      </c>
      <c r="BE29" s="9">
        <v>0</v>
      </c>
      <c r="BF29" s="10">
        <v>0</v>
      </c>
      <c r="BG29" s="17">
        <v>0</v>
      </c>
      <c r="BH29" s="9">
        <v>0</v>
      </c>
      <c r="BI29" s="10">
        <v>0</v>
      </c>
      <c r="BJ29" s="17">
        <v>0</v>
      </c>
      <c r="BK29" s="9">
        <v>0</v>
      </c>
      <c r="BL29" s="10">
        <v>0</v>
      </c>
      <c r="BM29" s="17">
        <v>0</v>
      </c>
      <c r="BN29" s="9">
        <v>0</v>
      </c>
      <c r="BO29" s="10">
        <v>0</v>
      </c>
      <c r="BP29" s="17">
        <v>1</v>
      </c>
      <c r="BQ29" s="9">
        <v>1</v>
      </c>
      <c r="BR29" s="10">
        <v>0</v>
      </c>
      <c r="BS29" s="17">
        <v>0</v>
      </c>
      <c r="BT29" s="9">
        <v>0</v>
      </c>
      <c r="BU29" s="10">
        <v>0</v>
      </c>
      <c r="BV29" s="17">
        <v>0</v>
      </c>
      <c r="BW29" s="9">
        <v>0</v>
      </c>
      <c r="BX29" s="10">
        <v>0</v>
      </c>
      <c r="BY29" s="17">
        <v>1</v>
      </c>
      <c r="BZ29" s="9">
        <v>1</v>
      </c>
      <c r="CA29" s="10">
        <v>0</v>
      </c>
      <c r="CB29" s="17">
        <v>3</v>
      </c>
      <c r="CC29" s="9">
        <v>2</v>
      </c>
      <c r="CD29" s="10">
        <v>1</v>
      </c>
      <c r="CE29" s="17">
        <v>1</v>
      </c>
      <c r="CF29" s="9">
        <v>1</v>
      </c>
      <c r="CG29" s="10">
        <v>0</v>
      </c>
      <c r="CH29" s="17">
        <v>4</v>
      </c>
      <c r="CI29" s="9">
        <v>2</v>
      </c>
      <c r="CJ29" s="10">
        <v>2</v>
      </c>
      <c r="CK29" s="17">
        <v>1</v>
      </c>
      <c r="CL29" s="9">
        <v>1</v>
      </c>
      <c r="CM29" s="10">
        <v>0</v>
      </c>
      <c r="CN29" s="17">
        <v>7</v>
      </c>
      <c r="CO29" s="9">
        <v>4</v>
      </c>
      <c r="CP29" s="10">
        <v>3</v>
      </c>
      <c r="CQ29" s="17">
        <v>15</v>
      </c>
      <c r="CR29" s="9">
        <v>8</v>
      </c>
      <c r="CS29" s="10">
        <v>7</v>
      </c>
      <c r="CT29" s="17">
        <v>21</v>
      </c>
      <c r="CU29" s="9">
        <v>14</v>
      </c>
      <c r="CV29" s="10">
        <v>7</v>
      </c>
      <c r="CW29" s="17">
        <v>1</v>
      </c>
      <c r="CX29" s="9">
        <v>1</v>
      </c>
      <c r="CY29" s="10">
        <v>0</v>
      </c>
      <c r="CZ29" s="17">
        <v>8</v>
      </c>
      <c r="DA29" s="9">
        <v>7</v>
      </c>
      <c r="DB29" s="10">
        <v>1</v>
      </c>
      <c r="DC29" s="17">
        <v>9</v>
      </c>
      <c r="DD29" s="9">
        <v>4</v>
      </c>
      <c r="DE29" s="10">
        <v>5</v>
      </c>
      <c r="DF29" s="17">
        <v>9</v>
      </c>
      <c r="DG29" s="9">
        <v>7</v>
      </c>
      <c r="DH29" s="10">
        <v>2</v>
      </c>
      <c r="DI29" s="17">
        <v>5</v>
      </c>
      <c r="DJ29" s="9">
        <v>2</v>
      </c>
      <c r="DK29" s="10">
        <v>3</v>
      </c>
      <c r="DL29" s="17">
        <v>3</v>
      </c>
      <c r="DM29" s="9">
        <v>3</v>
      </c>
      <c r="DN29" s="10">
        <v>0</v>
      </c>
      <c r="DO29" s="17">
        <v>4</v>
      </c>
      <c r="DP29" s="9">
        <v>3</v>
      </c>
      <c r="DQ29" s="10">
        <v>1</v>
      </c>
      <c r="DR29" s="17">
        <v>7</v>
      </c>
      <c r="DS29" s="9">
        <v>5</v>
      </c>
      <c r="DT29" s="10">
        <v>2</v>
      </c>
      <c r="DU29" s="17">
        <v>3</v>
      </c>
      <c r="DV29" s="9">
        <v>1</v>
      </c>
      <c r="DW29" s="10">
        <v>2</v>
      </c>
      <c r="DX29" s="17">
        <v>10</v>
      </c>
      <c r="DY29" s="9">
        <v>5</v>
      </c>
      <c r="DZ29" s="10">
        <v>5</v>
      </c>
      <c r="EA29" s="17">
        <v>42</v>
      </c>
      <c r="EB29" s="9">
        <v>32</v>
      </c>
      <c r="EC29" s="10">
        <v>10</v>
      </c>
      <c r="ED29" s="17">
        <v>54</v>
      </c>
      <c r="EE29" s="9">
        <v>32</v>
      </c>
      <c r="EF29" s="10">
        <v>22</v>
      </c>
      <c r="EG29" s="17">
        <v>208</v>
      </c>
      <c r="EH29" s="9">
        <v>86</v>
      </c>
      <c r="EI29" s="10">
        <v>122</v>
      </c>
    </row>
    <row r="30" spans="1:139" ht="15">
      <c r="A30" s="1" t="s">
        <v>54</v>
      </c>
      <c r="B30" s="22">
        <v>49</v>
      </c>
      <c r="C30" s="2">
        <v>32</v>
      </c>
      <c r="D30" s="2">
        <v>17</v>
      </c>
      <c r="E30" s="18">
        <v>0</v>
      </c>
      <c r="F30" s="11">
        <v>0</v>
      </c>
      <c r="G30" s="12">
        <v>0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0</v>
      </c>
      <c r="BB30" s="11">
        <v>0</v>
      </c>
      <c r="BC30" s="12">
        <v>0</v>
      </c>
      <c r="BD30" s="18">
        <v>0</v>
      </c>
      <c r="BE30" s="11">
        <v>0</v>
      </c>
      <c r="BF30" s="12">
        <v>0</v>
      </c>
      <c r="BG30" s="18">
        <v>0</v>
      </c>
      <c r="BH30" s="11">
        <v>0</v>
      </c>
      <c r="BI30" s="12">
        <v>0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0</v>
      </c>
      <c r="BZ30" s="11">
        <v>0</v>
      </c>
      <c r="CA30" s="12">
        <v>0</v>
      </c>
      <c r="CB30" s="18">
        <v>0</v>
      </c>
      <c r="CC30" s="11">
        <v>0</v>
      </c>
      <c r="CD30" s="12">
        <v>0</v>
      </c>
      <c r="CE30" s="18">
        <v>0</v>
      </c>
      <c r="CF30" s="11">
        <v>0</v>
      </c>
      <c r="CG30" s="12">
        <v>0</v>
      </c>
      <c r="CH30" s="18">
        <v>0</v>
      </c>
      <c r="CI30" s="11">
        <v>0</v>
      </c>
      <c r="CJ30" s="12">
        <v>0</v>
      </c>
      <c r="CK30" s="18">
        <v>1</v>
      </c>
      <c r="CL30" s="11">
        <v>1</v>
      </c>
      <c r="CM30" s="12">
        <v>0</v>
      </c>
      <c r="CN30" s="18">
        <v>1</v>
      </c>
      <c r="CO30" s="11">
        <v>1</v>
      </c>
      <c r="CP30" s="12">
        <v>0</v>
      </c>
      <c r="CQ30" s="18">
        <v>0</v>
      </c>
      <c r="CR30" s="11">
        <v>0</v>
      </c>
      <c r="CS30" s="12">
        <v>0</v>
      </c>
      <c r="CT30" s="18">
        <v>2</v>
      </c>
      <c r="CU30" s="11">
        <v>2</v>
      </c>
      <c r="CV30" s="12">
        <v>0</v>
      </c>
      <c r="CW30" s="18">
        <v>0</v>
      </c>
      <c r="CX30" s="11">
        <v>0</v>
      </c>
      <c r="CY30" s="12">
        <v>0</v>
      </c>
      <c r="CZ30" s="18">
        <v>2</v>
      </c>
      <c r="DA30" s="11">
        <v>2</v>
      </c>
      <c r="DB30" s="12">
        <v>0</v>
      </c>
      <c r="DC30" s="18">
        <v>0</v>
      </c>
      <c r="DD30" s="11">
        <v>0</v>
      </c>
      <c r="DE30" s="12">
        <v>0</v>
      </c>
      <c r="DF30" s="18">
        <v>1</v>
      </c>
      <c r="DG30" s="11">
        <v>1</v>
      </c>
      <c r="DH30" s="12">
        <v>0</v>
      </c>
      <c r="DI30" s="18">
        <v>0</v>
      </c>
      <c r="DJ30" s="11">
        <v>0</v>
      </c>
      <c r="DK30" s="12">
        <v>0</v>
      </c>
      <c r="DL30" s="18">
        <v>0</v>
      </c>
      <c r="DM30" s="11">
        <v>0</v>
      </c>
      <c r="DN30" s="12">
        <v>0</v>
      </c>
      <c r="DO30" s="18">
        <v>0</v>
      </c>
      <c r="DP30" s="11">
        <v>0</v>
      </c>
      <c r="DQ30" s="12">
        <v>0</v>
      </c>
      <c r="DR30" s="18">
        <v>0</v>
      </c>
      <c r="DS30" s="11">
        <v>0</v>
      </c>
      <c r="DT30" s="12">
        <v>0</v>
      </c>
      <c r="DU30" s="18">
        <v>1</v>
      </c>
      <c r="DV30" s="11">
        <v>1</v>
      </c>
      <c r="DW30" s="12">
        <v>0</v>
      </c>
      <c r="DX30" s="18">
        <v>1</v>
      </c>
      <c r="DY30" s="11">
        <v>0</v>
      </c>
      <c r="DZ30" s="12">
        <v>1</v>
      </c>
      <c r="EA30" s="18">
        <v>5</v>
      </c>
      <c r="EB30" s="11">
        <v>4</v>
      </c>
      <c r="EC30" s="12">
        <v>1</v>
      </c>
      <c r="ED30" s="18">
        <v>7</v>
      </c>
      <c r="EE30" s="11">
        <v>5</v>
      </c>
      <c r="EF30" s="12">
        <v>2</v>
      </c>
      <c r="EG30" s="18">
        <v>28</v>
      </c>
      <c r="EH30" s="11">
        <v>15</v>
      </c>
      <c r="EI30" s="12">
        <v>13</v>
      </c>
    </row>
    <row r="31" spans="1:139" ht="15">
      <c r="A31" s="27" t="s">
        <v>59</v>
      </c>
      <c r="B31" s="28">
        <v>372</v>
      </c>
      <c r="C31" s="29">
        <v>191</v>
      </c>
      <c r="D31" s="29">
        <v>181</v>
      </c>
      <c r="E31" s="32">
        <v>2</v>
      </c>
      <c r="F31" s="29">
        <v>1</v>
      </c>
      <c r="G31" s="33">
        <v>1</v>
      </c>
      <c r="H31" s="32">
        <v>0</v>
      </c>
      <c r="I31" s="29">
        <v>0</v>
      </c>
      <c r="J31" s="33">
        <v>0</v>
      </c>
      <c r="K31" s="32">
        <v>1</v>
      </c>
      <c r="L31" s="29">
        <v>0</v>
      </c>
      <c r="M31" s="33">
        <v>1</v>
      </c>
      <c r="N31" s="32">
        <v>0</v>
      </c>
      <c r="O31" s="29">
        <v>0</v>
      </c>
      <c r="P31" s="33">
        <v>0</v>
      </c>
      <c r="Q31" s="32">
        <v>0</v>
      </c>
      <c r="R31" s="29">
        <v>0</v>
      </c>
      <c r="S31" s="33">
        <v>0</v>
      </c>
      <c r="T31" s="32">
        <v>0</v>
      </c>
      <c r="U31" s="29">
        <v>0</v>
      </c>
      <c r="V31" s="33">
        <v>0</v>
      </c>
      <c r="W31" s="32">
        <v>0</v>
      </c>
      <c r="X31" s="29">
        <v>0</v>
      </c>
      <c r="Y31" s="33">
        <v>0</v>
      </c>
      <c r="Z31" s="32">
        <v>0</v>
      </c>
      <c r="AA31" s="29">
        <v>0</v>
      </c>
      <c r="AB31" s="33">
        <v>0</v>
      </c>
      <c r="AC31" s="32">
        <v>0</v>
      </c>
      <c r="AD31" s="29">
        <v>0</v>
      </c>
      <c r="AE31" s="33">
        <v>0</v>
      </c>
      <c r="AF31" s="32">
        <v>0</v>
      </c>
      <c r="AG31" s="29">
        <v>0</v>
      </c>
      <c r="AH31" s="33">
        <v>0</v>
      </c>
      <c r="AI31" s="32">
        <v>0</v>
      </c>
      <c r="AJ31" s="29">
        <v>0</v>
      </c>
      <c r="AK31" s="33">
        <v>0</v>
      </c>
      <c r="AL31" s="32">
        <v>0</v>
      </c>
      <c r="AM31" s="29">
        <v>0</v>
      </c>
      <c r="AN31" s="33">
        <v>0</v>
      </c>
      <c r="AO31" s="32">
        <v>0</v>
      </c>
      <c r="AP31" s="29">
        <v>0</v>
      </c>
      <c r="AQ31" s="33">
        <v>0</v>
      </c>
      <c r="AR31" s="32">
        <v>1</v>
      </c>
      <c r="AS31" s="29">
        <v>0</v>
      </c>
      <c r="AT31" s="33">
        <v>1</v>
      </c>
      <c r="AU31" s="32">
        <v>0</v>
      </c>
      <c r="AV31" s="29">
        <v>0</v>
      </c>
      <c r="AW31" s="33">
        <v>0</v>
      </c>
      <c r="AX31" s="32">
        <v>0</v>
      </c>
      <c r="AY31" s="29">
        <v>0</v>
      </c>
      <c r="AZ31" s="33">
        <v>0</v>
      </c>
      <c r="BA31" s="32">
        <v>0</v>
      </c>
      <c r="BB31" s="29">
        <v>0</v>
      </c>
      <c r="BC31" s="33">
        <v>0</v>
      </c>
      <c r="BD31" s="32">
        <v>0</v>
      </c>
      <c r="BE31" s="29">
        <v>0</v>
      </c>
      <c r="BF31" s="33">
        <v>0</v>
      </c>
      <c r="BG31" s="32">
        <v>0</v>
      </c>
      <c r="BH31" s="29">
        <v>0</v>
      </c>
      <c r="BI31" s="33">
        <v>0</v>
      </c>
      <c r="BJ31" s="32">
        <v>0</v>
      </c>
      <c r="BK31" s="29">
        <v>0</v>
      </c>
      <c r="BL31" s="33">
        <v>0</v>
      </c>
      <c r="BM31" s="32">
        <v>0</v>
      </c>
      <c r="BN31" s="29">
        <v>0</v>
      </c>
      <c r="BO31" s="33">
        <v>0</v>
      </c>
      <c r="BP31" s="32">
        <v>1</v>
      </c>
      <c r="BQ31" s="29">
        <v>1</v>
      </c>
      <c r="BR31" s="33">
        <v>0</v>
      </c>
      <c r="BS31" s="32">
        <v>0</v>
      </c>
      <c r="BT31" s="29">
        <v>0</v>
      </c>
      <c r="BU31" s="33">
        <v>0</v>
      </c>
      <c r="BV31" s="32">
        <v>0</v>
      </c>
      <c r="BW31" s="29">
        <v>0</v>
      </c>
      <c r="BX31" s="33">
        <v>0</v>
      </c>
      <c r="BY31" s="32">
        <v>1</v>
      </c>
      <c r="BZ31" s="29">
        <v>1</v>
      </c>
      <c r="CA31" s="33">
        <v>0</v>
      </c>
      <c r="CB31" s="32">
        <v>3</v>
      </c>
      <c r="CC31" s="29">
        <v>2</v>
      </c>
      <c r="CD31" s="33">
        <v>1</v>
      </c>
      <c r="CE31" s="32">
        <v>1</v>
      </c>
      <c r="CF31" s="29">
        <v>1</v>
      </c>
      <c r="CG31" s="33">
        <v>0</v>
      </c>
      <c r="CH31" s="32">
        <v>4</v>
      </c>
      <c r="CI31" s="29">
        <v>2</v>
      </c>
      <c r="CJ31" s="33">
        <v>2</v>
      </c>
      <c r="CK31" s="32">
        <v>0</v>
      </c>
      <c r="CL31" s="29">
        <v>0</v>
      </c>
      <c r="CM31" s="33">
        <v>0</v>
      </c>
      <c r="CN31" s="32">
        <v>6</v>
      </c>
      <c r="CO31" s="29">
        <v>3</v>
      </c>
      <c r="CP31" s="33">
        <v>3</v>
      </c>
      <c r="CQ31" s="32">
        <v>15</v>
      </c>
      <c r="CR31" s="29">
        <v>8</v>
      </c>
      <c r="CS31" s="33">
        <v>7</v>
      </c>
      <c r="CT31" s="32">
        <v>19</v>
      </c>
      <c r="CU31" s="29">
        <v>12</v>
      </c>
      <c r="CV31" s="33">
        <v>7</v>
      </c>
      <c r="CW31" s="32">
        <v>1</v>
      </c>
      <c r="CX31" s="29">
        <v>1</v>
      </c>
      <c r="CY31" s="33">
        <v>0</v>
      </c>
      <c r="CZ31" s="32">
        <v>6</v>
      </c>
      <c r="DA31" s="29">
        <v>5</v>
      </c>
      <c r="DB31" s="33">
        <v>1</v>
      </c>
      <c r="DC31" s="32">
        <v>9</v>
      </c>
      <c r="DD31" s="29">
        <v>4</v>
      </c>
      <c r="DE31" s="33">
        <v>5</v>
      </c>
      <c r="DF31" s="32">
        <v>8</v>
      </c>
      <c r="DG31" s="29">
        <v>6</v>
      </c>
      <c r="DH31" s="33">
        <v>2</v>
      </c>
      <c r="DI31" s="32">
        <v>5</v>
      </c>
      <c r="DJ31" s="29">
        <v>2</v>
      </c>
      <c r="DK31" s="33">
        <v>3</v>
      </c>
      <c r="DL31" s="32">
        <v>3</v>
      </c>
      <c r="DM31" s="29">
        <v>3</v>
      </c>
      <c r="DN31" s="33">
        <v>0</v>
      </c>
      <c r="DO31" s="32">
        <v>4</v>
      </c>
      <c r="DP31" s="29">
        <v>3</v>
      </c>
      <c r="DQ31" s="33">
        <v>1</v>
      </c>
      <c r="DR31" s="32">
        <v>7</v>
      </c>
      <c r="DS31" s="29">
        <v>5</v>
      </c>
      <c r="DT31" s="33">
        <v>2</v>
      </c>
      <c r="DU31" s="32">
        <v>2</v>
      </c>
      <c r="DV31" s="29">
        <v>0</v>
      </c>
      <c r="DW31" s="33">
        <v>2</v>
      </c>
      <c r="DX31" s="32">
        <v>9</v>
      </c>
      <c r="DY31" s="29">
        <v>5</v>
      </c>
      <c r="DZ31" s="33">
        <v>4</v>
      </c>
      <c r="EA31" s="32">
        <v>37</v>
      </c>
      <c r="EB31" s="29">
        <v>28</v>
      </c>
      <c r="EC31" s="33">
        <v>9</v>
      </c>
      <c r="ED31" s="32">
        <v>47</v>
      </c>
      <c r="EE31" s="29">
        <v>27</v>
      </c>
      <c r="EF31" s="33">
        <v>20</v>
      </c>
      <c r="EG31" s="32">
        <v>180</v>
      </c>
      <c r="EH31" s="29">
        <v>71</v>
      </c>
      <c r="EI31" s="33">
        <v>109</v>
      </c>
    </row>
  </sheetData>
  <mergeCells count="67">
    <mergeCell ref="EA19:EC19"/>
    <mergeCell ref="ED19:EF19"/>
    <mergeCell ref="EG19:EI19"/>
    <mergeCell ref="DI19:DK19"/>
    <mergeCell ref="DL19:DN19"/>
    <mergeCell ref="DO19:DQ19"/>
    <mergeCell ref="DR19:DT19"/>
    <mergeCell ref="DU19:DW19"/>
    <mergeCell ref="DX19:DZ19"/>
    <mergeCell ref="CQ19:CS19"/>
    <mergeCell ref="CT19:CV19"/>
    <mergeCell ref="CW19:CY19"/>
    <mergeCell ref="CZ19:DB19"/>
    <mergeCell ref="DC19:DE19"/>
    <mergeCell ref="DF19:DH19"/>
    <mergeCell ref="BY19:CA19"/>
    <mergeCell ref="CB19:CD19"/>
    <mergeCell ref="CE19:CG19"/>
    <mergeCell ref="CH19:CJ19"/>
    <mergeCell ref="CK19:CM19"/>
    <mergeCell ref="CN19:CP19"/>
    <mergeCell ref="BG19:BI19"/>
    <mergeCell ref="BJ19:BL19"/>
    <mergeCell ref="BM19:BO19"/>
    <mergeCell ref="BP19:BR19"/>
    <mergeCell ref="BS19:BU19"/>
    <mergeCell ref="BV19:BX19"/>
    <mergeCell ref="AO19:AQ19"/>
    <mergeCell ref="AR19:AT19"/>
    <mergeCell ref="AU19:AW19"/>
    <mergeCell ref="AX19:AZ19"/>
    <mergeCell ref="BA19:BC19"/>
    <mergeCell ref="BD19:BF19"/>
    <mergeCell ref="W19:Y19"/>
    <mergeCell ref="Z19:AB19"/>
    <mergeCell ref="AC19:AE19"/>
    <mergeCell ref="AF19:AH19"/>
    <mergeCell ref="AI19:AK19"/>
    <mergeCell ref="AL19:AN19"/>
    <mergeCell ref="BD4:BF4"/>
    <mergeCell ref="BG4:BI4"/>
    <mergeCell ref="BJ4:BL4"/>
    <mergeCell ref="B19:D19"/>
    <mergeCell ref="E19:G19"/>
    <mergeCell ref="H19:J19"/>
    <mergeCell ref="K19:M19"/>
    <mergeCell ref="N19:P19"/>
    <mergeCell ref="Q19:S19"/>
    <mergeCell ref="T19:V19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3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25.57421875" style="0" customWidth="1"/>
    <col min="2" max="2" width="6.57421875" style="0" customWidth="1"/>
    <col min="3" max="3" width="7.28125" style="0" customWidth="1"/>
    <col min="4" max="4" width="6.57421875" style="0" customWidth="1"/>
    <col min="5" max="52" width="3.140625" style="0" customWidth="1"/>
    <col min="53" max="53" width="4.00390625" style="0" customWidth="1"/>
    <col min="54" max="55" width="3.8515625" style="0" customWidth="1"/>
    <col min="56" max="56" width="4.28125" style="0" customWidth="1"/>
    <col min="57" max="136" width="3.140625" style="0" customWidth="1"/>
    <col min="137" max="139" width="3.7109375" style="0" customWidth="1"/>
  </cols>
  <sheetData>
    <row r="1" ht="18">
      <c r="A1" s="5" t="s">
        <v>78</v>
      </c>
    </row>
    <row r="2" ht="15">
      <c r="A2" s="6" t="s">
        <v>79</v>
      </c>
    </row>
    <row r="3" ht="15">
      <c r="A3" t="s">
        <v>65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2:64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9">
        <v>684</v>
      </c>
      <c r="C6" s="9">
        <v>348</v>
      </c>
      <c r="D6" s="10">
        <v>336</v>
      </c>
      <c r="E6" s="17">
        <v>3</v>
      </c>
      <c r="F6" s="9">
        <v>1</v>
      </c>
      <c r="G6" s="10">
        <v>2</v>
      </c>
      <c r="H6" s="17">
        <v>0</v>
      </c>
      <c r="I6" s="9">
        <v>0</v>
      </c>
      <c r="J6" s="10">
        <v>0</v>
      </c>
      <c r="K6" s="17">
        <v>0</v>
      </c>
      <c r="L6" s="9">
        <v>0</v>
      </c>
      <c r="M6" s="10">
        <v>0</v>
      </c>
      <c r="N6" s="17">
        <v>2</v>
      </c>
      <c r="O6" s="9">
        <v>2</v>
      </c>
      <c r="P6" s="10">
        <v>0</v>
      </c>
      <c r="Q6" s="17">
        <v>0</v>
      </c>
      <c r="R6" s="9">
        <v>0</v>
      </c>
      <c r="S6" s="10">
        <v>0</v>
      </c>
      <c r="T6" s="17">
        <v>1</v>
      </c>
      <c r="U6" s="9">
        <v>1</v>
      </c>
      <c r="V6" s="10">
        <v>0</v>
      </c>
      <c r="W6" s="17">
        <v>2</v>
      </c>
      <c r="X6" s="9">
        <v>1</v>
      </c>
      <c r="Y6" s="10">
        <v>1</v>
      </c>
      <c r="Z6" s="17">
        <v>3</v>
      </c>
      <c r="AA6" s="9">
        <v>3</v>
      </c>
      <c r="AB6" s="10">
        <v>0</v>
      </c>
      <c r="AC6" s="17">
        <v>12</v>
      </c>
      <c r="AD6" s="9">
        <v>10</v>
      </c>
      <c r="AE6" s="10">
        <v>2</v>
      </c>
      <c r="AF6" s="17">
        <v>13</v>
      </c>
      <c r="AG6" s="9">
        <v>8</v>
      </c>
      <c r="AH6" s="10">
        <v>5</v>
      </c>
      <c r="AI6" s="17">
        <v>23</v>
      </c>
      <c r="AJ6" s="9">
        <v>15</v>
      </c>
      <c r="AK6" s="10">
        <v>8</v>
      </c>
      <c r="AL6" s="17">
        <v>36</v>
      </c>
      <c r="AM6" s="9">
        <v>28</v>
      </c>
      <c r="AN6" s="10">
        <v>8</v>
      </c>
      <c r="AO6" s="17">
        <v>43</v>
      </c>
      <c r="AP6" s="9">
        <v>29</v>
      </c>
      <c r="AQ6" s="10">
        <v>14</v>
      </c>
      <c r="AR6" s="17">
        <v>44</v>
      </c>
      <c r="AS6" s="9">
        <v>28</v>
      </c>
      <c r="AT6" s="10">
        <v>16</v>
      </c>
      <c r="AU6" s="17">
        <v>68</v>
      </c>
      <c r="AV6" s="9">
        <v>41</v>
      </c>
      <c r="AW6" s="10">
        <v>27</v>
      </c>
      <c r="AX6" s="17">
        <v>91</v>
      </c>
      <c r="AY6" s="9">
        <v>54</v>
      </c>
      <c r="AZ6" s="10">
        <v>37</v>
      </c>
      <c r="BA6" s="17">
        <v>127</v>
      </c>
      <c r="BB6" s="9">
        <v>69</v>
      </c>
      <c r="BC6" s="10">
        <v>58</v>
      </c>
      <c r="BD6" s="17">
        <v>107</v>
      </c>
      <c r="BE6" s="9">
        <v>39</v>
      </c>
      <c r="BF6" s="10">
        <v>68</v>
      </c>
      <c r="BG6" s="17">
        <v>77</v>
      </c>
      <c r="BH6" s="9">
        <v>17</v>
      </c>
      <c r="BI6" s="10">
        <v>60</v>
      </c>
      <c r="BJ6" s="17">
        <v>32</v>
      </c>
      <c r="BK6" s="9">
        <v>2</v>
      </c>
      <c r="BL6" s="10">
        <v>30</v>
      </c>
    </row>
    <row r="7" spans="1:64" s="6" customFormat="1" ht="15">
      <c r="A7" s="23" t="s">
        <v>55</v>
      </c>
      <c r="B7" s="24">
        <v>163</v>
      </c>
      <c r="C7" s="25">
        <v>78</v>
      </c>
      <c r="D7" s="31">
        <v>85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1</v>
      </c>
      <c r="O7" s="25">
        <v>1</v>
      </c>
      <c r="P7" s="31">
        <v>0</v>
      </c>
      <c r="Q7" s="30">
        <v>0</v>
      </c>
      <c r="R7" s="25">
        <v>0</v>
      </c>
      <c r="S7" s="31">
        <v>0</v>
      </c>
      <c r="T7" s="30">
        <v>1</v>
      </c>
      <c r="U7" s="25">
        <v>1</v>
      </c>
      <c r="V7" s="31">
        <v>0</v>
      </c>
      <c r="W7" s="30">
        <v>1</v>
      </c>
      <c r="X7" s="25">
        <v>0</v>
      </c>
      <c r="Y7" s="31">
        <v>1</v>
      </c>
      <c r="Z7" s="30">
        <v>0</v>
      </c>
      <c r="AA7" s="25">
        <v>0</v>
      </c>
      <c r="AB7" s="31">
        <v>0</v>
      </c>
      <c r="AC7" s="30">
        <v>1</v>
      </c>
      <c r="AD7" s="25">
        <v>1</v>
      </c>
      <c r="AE7" s="31">
        <v>0</v>
      </c>
      <c r="AF7" s="30">
        <v>5</v>
      </c>
      <c r="AG7" s="25">
        <v>4</v>
      </c>
      <c r="AH7" s="31">
        <v>1</v>
      </c>
      <c r="AI7" s="30">
        <v>4</v>
      </c>
      <c r="AJ7" s="25">
        <v>1</v>
      </c>
      <c r="AK7" s="31">
        <v>3</v>
      </c>
      <c r="AL7" s="30">
        <v>2</v>
      </c>
      <c r="AM7" s="25">
        <v>2</v>
      </c>
      <c r="AN7" s="31">
        <v>0</v>
      </c>
      <c r="AO7" s="30">
        <v>8</v>
      </c>
      <c r="AP7" s="25">
        <v>6</v>
      </c>
      <c r="AQ7" s="31">
        <v>2</v>
      </c>
      <c r="AR7" s="30">
        <v>9</v>
      </c>
      <c r="AS7" s="25">
        <v>6</v>
      </c>
      <c r="AT7" s="31">
        <v>3</v>
      </c>
      <c r="AU7" s="30">
        <v>15</v>
      </c>
      <c r="AV7" s="25">
        <v>7</v>
      </c>
      <c r="AW7" s="31">
        <v>8</v>
      </c>
      <c r="AX7" s="30">
        <v>23</v>
      </c>
      <c r="AY7" s="25">
        <v>17</v>
      </c>
      <c r="AZ7" s="31">
        <v>6</v>
      </c>
      <c r="BA7" s="30">
        <v>35</v>
      </c>
      <c r="BB7" s="25">
        <v>19</v>
      </c>
      <c r="BC7" s="31">
        <v>16</v>
      </c>
      <c r="BD7" s="30">
        <v>31</v>
      </c>
      <c r="BE7" s="25">
        <v>10</v>
      </c>
      <c r="BF7" s="31">
        <v>21</v>
      </c>
      <c r="BG7" s="30">
        <v>18</v>
      </c>
      <c r="BH7" s="25">
        <v>3</v>
      </c>
      <c r="BI7" s="31">
        <v>15</v>
      </c>
      <c r="BJ7" s="30">
        <v>9</v>
      </c>
      <c r="BK7" s="25">
        <v>0</v>
      </c>
      <c r="BL7" s="31">
        <v>9</v>
      </c>
    </row>
    <row r="8" spans="1:64" ht="15">
      <c r="A8" s="26" t="s">
        <v>48</v>
      </c>
      <c r="B8" s="20">
        <v>16</v>
      </c>
      <c r="C8" s="11">
        <v>8</v>
      </c>
      <c r="D8" s="12">
        <v>8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2</v>
      </c>
      <c r="AP8" s="11">
        <v>1</v>
      </c>
      <c r="AQ8" s="12">
        <v>1</v>
      </c>
      <c r="AR8" s="18">
        <v>1</v>
      </c>
      <c r="AS8" s="11">
        <v>1</v>
      </c>
      <c r="AT8" s="12">
        <v>0</v>
      </c>
      <c r="AU8" s="18">
        <v>4</v>
      </c>
      <c r="AV8" s="11">
        <v>1</v>
      </c>
      <c r="AW8" s="12">
        <v>3</v>
      </c>
      <c r="AX8" s="18">
        <v>1</v>
      </c>
      <c r="AY8" s="11">
        <v>1</v>
      </c>
      <c r="AZ8" s="12">
        <v>0</v>
      </c>
      <c r="BA8" s="18">
        <v>5</v>
      </c>
      <c r="BB8" s="11">
        <v>3</v>
      </c>
      <c r="BC8" s="12">
        <v>2</v>
      </c>
      <c r="BD8" s="18">
        <v>2</v>
      </c>
      <c r="BE8" s="11">
        <v>1</v>
      </c>
      <c r="BF8" s="12">
        <v>1</v>
      </c>
      <c r="BG8" s="18">
        <v>1</v>
      </c>
      <c r="BH8" s="11">
        <v>0</v>
      </c>
      <c r="BI8" s="12">
        <v>1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20">
        <v>36</v>
      </c>
      <c r="C9" s="11">
        <v>13</v>
      </c>
      <c r="D9" s="12">
        <v>23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1</v>
      </c>
      <c r="O9" s="11">
        <v>1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1</v>
      </c>
      <c r="X9" s="11">
        <v>0</v>
      </c>
      <c r="Y9" s="12">
        <v>1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2</v>
      </c>
      <c r="AG9" s="11">
        <v>2</v>
      </c>
      <c r="AH9" s="12">
        <v>0</v>
      </c>
      <c r="AI9" s="18">
        <v>2</v>
      </c>
      <c r="AJ9" s="11">
        <v>1</v>
      </c>
      <c r="AK9" s="12">
        <v>1</v>
      </c>
      <c r="AL9" s="18">
        <v>0</v>
      </c>
      <c r="AM9" s="11">
        <v>0</v>
      </c>
      <c r="AN9" s="12">
        <v>0</v>
      </c>
      <c r="AO9" s="18">
        <v>3</v>
      </c>
      <c r="AP9" s="11">
        <v>2</v>
      </c>
      <c r="AQ9" s="12">
        <v>1</v>
      </c>
      <c r="AR9" s="18">
        <v>0</v>
      </c>
      <c r="AS9" s="11">
        <v>0</v>
      </c>
      <c r="AT9" s="12">
        <v>0</v>
      </c>
      <c r="AU9" s="18">
        <v>1</v>
      </c>
      <c r="AV9" s="11">
        <v>0</v>
      </c>
      <c r="AW9" s="12">
        <v>1</v>
      </c>
      <c r="AX9" s="18">
        <v>4</v>
      </c>
      <c r="AY9" s="11">
        <v>2</v>
      </c>
      <c r="AZ9" s="12">
        <v>2</v>
      </c>
      <c r="BA9" s="18">
        <v>10</v>
      </c>
      <c r="BB9" s="11">
        <v>3</v>
      </c>
      <c r="BC9" s="12">
        <v>7</v>
      </c>
      <c r="BD9" s="18">
        <v>7</v>
      </c>
      <c r="BE9" s="11">
        <v>2</v>
      </c>
      <c r="BF9" s="12">
        <v>5</v>
      </c>
      <c r="BG9" s="18">
        <v>4</v>
      </c>
      <c r="BH9" s="11">
        <v>0</v>
      </c>
      <c r="BI9" s="12">
        <v>4</v>
      </c>
      <c r="BJ9" s="18">
        <v>1</v>
      </c>
      <c r="BK9" s="11">
        <v>0</v>
      </c>
      <c r="BL9" s="12">
        <v>1</v>
      </c>
    </row>
    <row r="10" spans="1:64" ht="15">
      <c r="A10" s="26" t="s">
        <v>49</v>
      </c>
      <c r="B10" s="20">
        <v>15</v>
      </c>
      <c r="C10" s="11">
        <v>10</v>
      </c>
      <c r="D10" s="12">
        <v>5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2</v>
      </c>
      <c r="AG10" s="11">
        <v>2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1</v>
      </c>
      <c r="AP10" s="11">
        <v>1</v>
      </c>
      <c r="AQ10" s="12">
        <v>0</v>
      </c>
      <c r="AR10" s="18">
        <v>0</v>
      </c>
      <c r="AS10" s="11">
        <v>0</v>
      </c>
      <c r="AT10" s="12">
        <v>0</v>
      </c>
      <c r="AU10" s="18">
        <v>0</v>
      </c>
      <c r="AV10" s="11">
        <v>0</v>
      </c>
      <c r="AW10" s="12">
        <v>0</v>
      </c>
      <c r="AX10" s="18">
        <v>3</v>
      </c>
      <c r="AY10" s="11">
        <v>2</v>
      </c>
      <c r="AZ10" s="12">
        <v>1</v>
      </c>
      <c r="BA10" s="18">
        <v>5</v>
      </c>
      <c r="BB10" s="11">
        <v>4</v>
      </c>
      <c r="BC10" s="12">
        <v>1</v>
      </c>
      <c r="BD10" s="18">
        <v>1</v>
      </c>
      <c r="BE10" s="11">
        <v>0</v>
      </c>
      <c r="BF10" s="12">
        <v>1</v>
      </c>
      <c r="BG10" s="18">
        <v>2</v>
      </c>
      <c r="BH10" s="11">
        <v>1</v>
      </c>
      <c r="BI10" s="12">
        <v>1</v>
      </c>
      <c r="BJ10" s="18">
        <v>1</v>
      </c>
      <c r="BK10" s="11">
        <v>0</v>
      </c>
      <c r="BL10" s="12">
        <v>1</v>
      </c>
    </row>
    <row r="11" spans="1:64" ht="15">
      <c r="A11" s="26" t="s">
        <v>50</v>
      </c>
      <c r="B11" s="20">
        <v>24</v>
      </c>
      <c r="C11" s="11">
        <v>12</v>
      </c>
      <c r="D11" s="12">
        <v>12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1</v>
      </c>
      <c r="AD11" s="11">
        <v>1</v>
      </c>
      <c r="AE11" s="12">
        <v>0</v>
      </c>
      <c r="AF11" s="18">
        <v>1</v>
      </c>
      <c r="AG11" s="11">
        <v>0</v>
      </c>
      <c r="AH11" s="12">
        <v>1</v>
      </c>
      <c r="AI11" s="18">
        <v>0</v>
      </c>
      <c r="AJ11" s="11">
        <v>0</v>
      </c>
      <c r="AK11" s="12">
        <v>0</v>
      </c>
      <c r="AL11" s="18">
        <v>1</v>
      </c>
      <c r="AM11" s="11">
        <v>1</v>
      </c>
      <c r="AN11" s="12">
        <v>0</v>
      </c>
      <c r="AO11" s="18">
        <v>1</v>
      </c>
      <c r="AP11" s="11">
        <v>1</v>
      </c>
      <c r="AQ11" s="12">
        <v>0</v>
      </c>
      <c r="AR11" s="18">
        <v>1</v>
      </c>
      <c r="AS11" s="11">
        <v>0</v>
      </c>
      <c r="AT11" s="12">
        <v>1</v>
      </c>
      <c r="AU11" s="18">
        <v>2</v>
      </c>
      <c r="AV11" s="11">
        <v>2</v>
      </c>
      <c r="AW11" s="12">
        <v>0</v>
      </c>
      <c r="AX11" s="18">
        <v>4</v>
      </c>
      <c r="AY11" s="11">
        <v>3</v>
      </c>
      <c r="AZ11" s="12">
        <v>1</v>
      </c>
      <c r="BA11" s="18">
        <v>4</v>
      </c>
      <c r="BB11" s="11">
        <v>2</v>
      </c>
      <c r="BC11" s="12">
        <v>2</v>
      </c>
      <c r="BD11" s="18">
        <v>8</v>
      </c>
      <c r="BE11" s="11">
        <v>2</v>
      </c>
      <c r="BF11" s="12">
        <v>6</v>
      </c>
      <c r="BG11" s="18">
        <v>0</v>
      </c>
      <c r="BH11" s="11">
        <v>0</v>
      </c>
      <c r="BI11" s="12">
        <v>0</v>
      </c>
      <c r="BJ11" s="18">
        <v>1</v>
      </c>
      <c r="BK11" s="11">
        <v>0</v>
      </c>
      <c r="BL11" s="12">
        <v>1</v>
      </c>
    </row>
    <row r="12" spans="1:64" ht="15">
      <c r="A12" s="26" t="s">
        <v>51</v>
      </c>
      <c r="B12" s="20">
        <v>32</v>
      </c>
      <c r="C12" s="11">
        <v>15</v>
      </c>
      <c r="D12" s="12">
        <v>17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1</v>
      </c>
      <c r="U12" s="11">
        <v>1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2</v>
      </c>
      <c r="AJ12" s="11">
        <v>0</v>
      </c>
      <c r="AK12" s="12">
        <v>2</v>
      </c>
      <c r="AL12" s="18">
        <v>1</v>
      </c>
      <c r="AM12" s="11">
        <v>1</v>
      </c>
      <c r="AN12" s="12">
        <v>0</v>
      </c>
      <c r="AO12" s="18">
        <v>0</v>
      </c>
      <c r="AP12" s="11">
        <v>0</v>
      </c>
      <c r="AQ12" s="12">
        <v>0</v>
      </c>
      <c r="AR12" s="18">
        <v>3</v>
      </c>
      <c r="AS12" s="11">
        <v>3</v>
      </c>
      <c r="AT12" s="12">
        <v>0</v>
      </c>
      <c r="AU12" s="18">
        <v>3</v>
      </c>
      <c r="AV12" s="11">
        <v>1</v>
      </c>
      <c r="AW12" s="12">
        <v>2</v>
      </c>
      <c r="AX12" s="18">
        <v>3</v>
      </c>
      <c r="AY12" s="11">
        <v>3</v>
      </c>
      <c r="AZ12" s="12">
        <v>0</v>
      </c>
      <c r="BA12" s="18">
        <v>4</v>
      </c>
      <c r="BB12" s="11">
        <v>3</v>
      </c>
      <c r="BC12" s="12">
        <v>1</v>
      </c>
      <c r="BD12" s="18">
        <v>9</v>
      </c>
      <c r="BE12" s="11">
        <v>2</v>
      </c>
      <c r="BF12" s="12">
        <v>7</v>
      </c>
      <c r="BG12" s="18">
        <v>5</v>
      </c>
      <c r="BH12" s="11">
        <v>1</v>
      </c>
      <c r="BI12" s="12">
        <v>4</v>
      </c>
      <c r="BJ12" s="18">
        <v>1</v>
      </c>
      <c r="BK12" s="11">
        <v>0</v>
      </c>
      <c r="BL12" s="12">
        <v>1</v>
      </c>
    </row>
    <row r="13" spans="1:64" ht="15">
      <c r="A13" s="27" t="s">
        <v>57</v>
      </c>
      <c r="B13" s="28">
        <v>40</v>
      </c>
      <c r="C13" s="29">
        <v>20</v>
      </c>
      <c r="D13" s="33">
        <v>20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0</v>
      </c>
      <c r="AM13" s="29">
        <v>0</v>
      </c>
      <c r="AN13" s="33">
        <v>0</v>
      </c>
      <c r="AO13" s="32">
        <v>1</v>
      </c>
      <c r="AP13" s="29">
        <v>1</v>
      </c>
      <c r="AQ13" s="33">
        <v>0</v>
      </c>
      <c r="AR13" s="32">
        <v>4</v>
      </c>
      <c r="AS13" s="29">
        <v>2</v>
      </c>
      <c r="AT13" s="33">
        <v>2</v>
      </c>
      <c r="AU13" s="32">
        <v>5</v>
      </c>
      <c r="AV13" s="29">
        <v>3</v>
      </c>
      <c r="AW13" s="33">
        <v>2</v>
      </c>
      <c r="AX13" s="32">
        <v>8</v>
      </c>
      <c r="AY13" s="29">
        <v>6</v>
      </c>
      <c r="AZ13" s="33">
        <v>2</v>
      </c>
      <c r="BA13" s="32">
        <v>7</v>
      </c>
      <c r="BB13" s="29">
        <v>4</v>
      </c>
      <c r="BC13" s="33">
        <v>3</v>
      </c>
      <c r="BD13" s="32">
        <v>4</v>
      </c>
      <c r="BE13" s="29">
        <v>3</v>
      </c>
      <c r="BF13" s="33">
        <v>1</v>
      </c>
      <c r="BG13" s="32">
        <v>6</v>
      </c>
      <c r="BH13" s="29">
        <v>1</v>
      </c>
      <c r="BI13" s="33">
        <v>5</v>
      </c>
      <c r="BJ13" s="32">
        <v>5</v>
      </c>
      <c r="BK13" s="29">
        <v>0</v>
      </c>
      <c r="BL13" s="33">
        <v>5</v>
      </c>
    </row>
    <row r="14" spans="1:64" s="6" customFormat="1" ht="15">
      <c r="A14" s="4" t="s">
        <v>58</v>
      </c>
      <c r="B14" s="19">
        <v>521</v>
      </c>
      <c r="C14" s="9">
        <v>270</v>
      </c>
      <c r="D14" s="10">
        <v>251</v>
      </c>
      <c r="E14" s="17">
        <v>3</v>
      </c>
      <c r="F14" s="9">
        <v>1</v>
      </c>
      <c r="G14" s="10">
        <v>2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1</v>
      </c>
      <c r="O14" s="9">
        <v>1</v>
      </c>
      <c r="P14" s="10">
        <v>0</v>
      </c>
      <c r="Q14" s="17">
        <v>0</v>
      </c>
      <c r="R14" s="9">
        <v>0</v>
      </c>
      <c r="S14" s="10">
        <v>0</v>
      </c>
      <c r="T14" s="17">
        <v>0</v>
      </c>
      <c r="U14" s="9">
        <v>0</v>
      </c>
      <c r="V14" s="10">
        <v>0</v>
      </c>
      <c r="W14" s="17">
        <v>1</v>
      </c>
      <c r="X14" s="9">
        <v>1</v>
      </c>
      <c r="Y14" s="10">
        <v>0</v>
      </c>
      <c r="Z14" s="17">
        <v>3</v>
      </c>
      <c r="AA14" s="9">
        <v>3</v>
      </c>
      <c r="AB14" s="10">
        <v>0</v>
      </c>
      <c r="AC14" s="17">
        <v>11</v>
      </c>
      <c r="AD14" s="9">
        <v>9</v>
      </c>
      <c r="AE14" s="10">
        <v>2</v>
      </c>
      <c r="AF14" s="17">
        <v>8</v>
      </c>
      <c r="AG14" s="9">
        <v>4</v>
      </c>
      <c r="AH14" s="10">
        <v>4</v>
      </c>
      <c r="AI14" s="17">
        <v>19</v>
      </c>
      <c r="AJ14" s="9">
        <v>14</v>
      </c>
      <c r="AK14" s="10">
        <v>5</v>
      </c>
      <c r="AL14" s="17">
        <v>34</v>
      </c>
      <c r="AM14" s="9">
        <v>26</v>
      </c>
      <c r="AN14" s="10">
        <v>8</v>
      </c>
      <c r="AO14" s="17">
        <v>35</v>
      </c>
      <c r="AP14" s="9">
        <v>23</v>
      </c>
      <c r="AQ14" s="10">
        <v>12</v>
      </c>
      <c r="AR14" s="17">
        <v>35</v>
      </c>
      <c r="AS14" s="9">
        <v>22</v>
      </c>
      <c r="AT14" s="10">
        <v>13</v>
      </c>
      <c r="AU14" s="17">
        <v>53</v>
      </c>
      <c r="AV14" s="9">
        <v>34</v>
      </c>
      <c r="AW14" s="10">
        <v>19</v>
      </c>
      <c r="AX14" s="17">
        <v>68</v>
      </c>
      <c r="AY14" s="9">
        <v>37</v>
      </c>
      <c r="AZ14" s="10">
        <v>31</v>
      </c>
      <c r="BA14" s="17">
        <v>92</v>
      </c>
      <c r="BB14" s="9">
        <v>50</v>
      </c>
      <c r="BC14" s="10">
        <v>42</v>
      </c>
      <c r="BD14" s="17">
        <v>76</v>
      </c>
      <c r="BE14" s="9">
        <v>29</v>
      </c>
      <c r="BF14" s="10">
        <v>47</v>
      </c>
      <c r="BG14" s="17">
        <v>59</v>
      </c>
      <c r="BH14" s="9">
        <v>14</v>
      </c>
      <c r="BI14" s="10">
        <v>45</v>
      </c>
      <c r="BJ14" s="17">
        <v>23</v>
      </c>
      <c r="BK14" s="9">
        <v>2</v>
      </c>
      <c r="BL14" s="10">
        <v>21</v>
      </c>
    </row>
    <row r="15" spans="1:64" ht="15">
      <c r="A15" s="1" t="s">
        <v>53</v>
      </c>
      <c r="B15" s="20">
        <v>39</v>
      </c>
      <c r="C15" s="11">
        <v>24</v>
      </c>
      <c r="D15" s="12">
        <v>15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2</v>
      </c>
      <c r="AJ15" s="11">
        <v>2</v>
      </c>
      <c r="AK15" s="12">
        <v>0</v>
      </c>
      <c r="AL15" s="18">
        <v>3</v>
      </c>
      <c r="AM15" s="11">
        <v>2</v>
      </c>
      <c r="AN15" s="12">
        <v>1</v>
      </c>
      <c r="AO15" s="18">
        <v>1</v>
      </c>
      <c r="AP15" s="11">
        <v>1</v>
      </c>
      <c r="AQ15" s="12">
        <v>0</v>
      </c>
      <c r="AR15" s="18">
        <v>5</v>
      </c>
      <c r="AS15" s="11">
        <v>1</v>
      </c>
      <c r="AT15" s="12">
        <v>4</v>
      </c>
      <c r="AU15" s="18">
        <v>8</v>
      </c>
      <c r="AV15" s="11">
        <v>6</v>
      </c>
      <c r="AW15" s="12">
        <v>2</v>
      </c>
      <c r="AX15" s="18">
        <v>6</v>
      </c>
      <c r="AY15" s="11">
        <v>4</v>
      </c>
      <c r="AZ15" s="12">
        <v>2</v>
      </c>
      <c r="BA15" s="18">
        <v>5</v>
      </c>
      <c r="BB15" s="11">
        <v>3</v>
      </c>
      <c r="BC15" s="12">
        <v>2</v>
      </c>
      <c r="BD15" s="18">
        <v>5</v>
      </c>
      <c r="BE15" s="11">
        <v>4</v>
      </c>
      <c r="BF15" s="12">
        <v>1</v>
      </c>
      <c r="BG15" s="18">
        <v>3</v>
      </c>
      <c r="BH15" s="11">
        <v>1</v>
      </c>
      <c r="BI15" s="12">
        <v>2</v>
      </c>
      <c r="BJ15" s="18">
        <v>1</v>
      </c>
      <c r="BK15" s="11">
        <v>0</v>
      </c>
      <c r="BL15" s="12">
        <v>1</v>
      </c>
    </row>
    <row r="16" spans="1:64" ht="15">
      <c r="A16" s="1" t="s">
        <v>54</v>
      </c>
      <c r="B16" s="20">
        <v>61</v>
      </c>
      <c r="C16" s="11">
        <v>32</v>
      </c>
      <c r="D16" s="12">
        <v>29</v>
      </c>
      <c r="E16" s="18">
        <v>1</v>
      </c>
      <c r="F16" s="11">
        <v>0</v>
      </c>
      <c r="G16" s="12">
        <v>1</v>
      </c>
      <c r="H16" s="18">
        <v>0</v>
      </c>
      <c r="I16" s="11">
        <v>0</v>
      </c>
      <c r="J16" s="12">
        <v>0</v>
      </c>
      <c r="K16" s="18">
        <v>0</v>
      </c>
      <c r="L16" s="11">
        <v>0</v>
      </c>
      <c r="M16" s="12">
        <v>0</v>
      </c>
      <c r="N16" s="18">
        <v>0</v>
      </c>
      <c r="O16" s="11">
        <v>0</v>
      </c>
      <c r="P16" s="12">
        <v>0</v>
      </c>
      <c r="Q16" s="18">
        <v>0</v>
      </c>
      <c r="R16" s="11">
        <v>0</v>
      </c>
      <c r="S16" s="12">
        <v>0</v>
      </c>
      <c r="T16" s="18">
        <v>0</v>
      </c>
      <c r="U16" s="11">
        <v>0</v>
      </c>
      <c r="V16" s="12">
        <v>0</v>
      </c>
      <c r="W16" s="18">
        <v>0</v>
      </c>
      <c r="X16" s="11">
        <v>0</v>
      </c>
      <c r="Y16" s="12">
        <v>0</v>
      </c>
      <c r="Z16" s="18">
        <v>1</v>
      </c>
      <c r="AA16" s="11">
        <v>1</v>
      </c>
      <c r="AB16" s="12">
        <v>0</v>
      </c>
      <c r="AC16" s="18">
        <v>2</v>
      </c>
      <c r="AD16" s="11">
        <v>2</v>
      </c>
      <c r="AE16" s="12">
        <v>0</v>
      </c>
      <c r="AF16" s="18">
        <v>2</v>
      </c>
      <c r="AG16" s="11">
        <v>2</v>
      </c>
      <c r="AH16" s="12">
        <v>0</v>
      </c>
      <c r="AI16" s="18">
        <v>0</v>
      </c>
      <c r="AJ16" s="11">
        <v>0</v>
      </c>
      <c r="AK16" s="12">
        <v>0</v>
      </c>
      <c r="AL16" s="18">
        <v>7</v>
      </c>
      <c r="AM16" s="11">
        <v>6</v>
      </c>
      <c r="AN16" s="12">
        <v>1</v>
      </c>
      <c r="AO16" s="18">
        <v>6</v>
      </c>
      <c r="AP16" s="11">
        <v>5</v>
      </c>
      <c r="AQ16" s="12">
        <v>1</v>
      </c>
      <c r="AR16" s="18">
        <v>3</v>
      </c>
      <c r="AS16" s="11">
        <v>2</v>
      </c>
      <c r="AT16" s="12">
        <v>1</v>
      </c>
      <c r="AU16" s="18">
        <v>4</v>
      </c>
      <c r="AV16" s="11">
        <v>3</v>
      </c>
      <c r="AW16" s="12">
        <v>1</v>
      </c>
      <c r="AX16" s="18">
        <v>4</v>
      </c>
      <c r="AY16" s="11">
        <v>2</v>
      </c>
      <c r="AZ16" s="12">
        <v>2</v>
      </c>
      <c r="BA16" s="18">
        <v>8</v>
      </c>
      <c r="BB16" s="11">
        <v>4</v>
      </c>
      <c r="BC16" s="12">
        <v>4</v>
      </c>
      <c r="BD16" s="18">
        <v>9</v>
      </c>
      <c r="BE16" s="11">
        <v>2</v>
      </c>
      <c r="BF16" s="12">
        <v>7</v>
      </c>
      <c r="BG16" s="18">
        <v>10</v>
      </c>
      <c r="BH16" s="11">
        <v>2</v>
      </c>
      <c r="BI16" s="12">
        <v>8</v>
      </c>
      <c r="BJ16" s="18">
        <v>4</v>
      </c>
      <c r="BK16" s="11">
        <v>1</v>
      </c>
      <c r="BL16" s="12">
        <v>3</v>
      </c>
    </row>
    <row r="17" spans="1:64" ht="15">
      <c r="A17" s="27" t="s">
        <v>59</v>
      </c>
      <c r="B17" s="28">
        <v>421</v>
      </c>
      <c r="C17" s="29">
        <v>214</v>
      </c>
      <c r="D17" s="33">
        <v>207</v>
      </c>
      <c r="E17" s="32">
        <v>2</v>
      </c>
      <c r="F17" s="29">
        <v>1</v>
      </c>
      <c r="G17" s="33">
        <v>1</v>
      </c>
      <c r="H17" s="32">
        <v>0</v>
      </c>
      <c r="I17" s="29">
        <v>0</v>
      </c>
      <c r="J17" s="33">
        <v>0</v>
      </c>
      <c r="K17" s="32">
        <v>0</v>
      </c>
      <c r="L17" s="29">
        <v>0</v>
      </c>
      <c r="M17" s="33">
        <v>0</v>
      </c>
      <c r="N17" s="32">
        <v>1</v>
      </c>
      <c r="O17" s="29">
        <v>1</v>
      </c>
      <c r="P17" s="33">
        <v>0</v>
      </c>
      <c r="Q17" s="32">
        <v>0</v>
      </c>
      <c r="R17" s="29">
        <v>0</v>
      </c>
      <c r="S17" s="33">
        <v>0</v>
      </c>
      <c r="T17" s="32">
        <v>0</v>
      </c>
      <c r="U17" s="29">
        <v>0</v>
      </c>
      <c r="V17" s="33">
        <v>0</v>
      </c>
      <c r="W17" s="32">
        <v>1</v>
      </c>
      <c r="X17" s="29">
        <v>1</v>
      </c>
      <c r="Y17" s="33">
        <v>0</v>
      </c>
      <c r="Z17" s="32">
        <v>2</v>
      </c>
      <c r="AA17" s="29">
        <v>2</v>
      </c>
      <c r="AB17" s="33">
        <v>0</v>
      </c>
      <c r="AC17" s="32">
        <v>9</v>
      </c>
      <c r="AD17" s="29">
        <v>7</v>
      </c>
      <c r="AE17" s="33">
        <v>2</v>
      </c>
      <c r="AF17" s="32">
        <v>6</v>
      </c>
      <c r="AG17" s="29">
        <v>2</v>
      </c>
      <c r="AH17" s="33">
        <v>4</v>
      </c>
      <c r="AI17" s="32">
        <v>17</v>
      </c>
      <c r="AJ17" s="29">
        <v>12</v>
      </c>
      <c r="AK17" s="33">
        <v>5</v>
      </c>
      <c r="AL17" s="32">
        <v>24</v>
      </c>
      <c r="AM17" s="29">
        <v>18</v>
      </c>
      <c r="AN17" s="33">
        <v>6</v>
      </c>
      <c r="AO17" s="32">
        <v>28</v>
      </c>
      <c r="AP17" s="29">
        <v>17</v>
      </c>
      <c r="AQ17" s="33">
        <v>11</v>
      </c>
      <c r="AR17" s="32">
        <v>27</v>
      </c>
      <c r="AS17" s="29">
        <v>19</v>
      </c>
      <c r="AT17" s="33">
        <v>8</v>
      </c>
      <c r="AU17" s="32">
        <v>41</v>
      </c>
      <c r="AV17" s="29">
        <v>25</v>
      </c>
      <c r="AW17" s="33">
        <v>16</v>
      </c>
      <c r="AX17" s="32">
        <v>58</v>
      </c>
      <c r="AY17" s="29">
        <v>31</v>
      </c>
      <c r="AZ17" s="33">
        <v>27</v>
      </c>
      <c r="BA17" s="32">
        <v>79</v>
      </c>
      <c r="BB17" s="29">
        <v>43</v>
      </c>
      <c r="BC17" s="33">
        <v>36</v>
      </c>
      <c r="BD17" s="32">
        <v>62</v>
      </c>
      <c r="BE17" s="29">
        <v>23</v>
      </c>
      <c r="BF17" s="33">
        <v>39</v>
      </c>
      <c r="BG17" s="32">
        <v>46</v>
      </c>
      <c r="BH17" s="29">
        <v>11</v>
      </c>
      <c r="BI17" s="33">
        <v>35</v>
      </c>
      <c r="BJ17" s="32">
        <v>18</v>
      </c>
      <c r="BK17" s="29">
        <v>1</v>
      </c>
      <c r="BL17" s="33">
        <v>17</v>
      </c>
    </row>
    <row r="20" spans="1:139" ht="15">
      <c r="A20" s="15"/>
      <c r="B20" s="38" t="s">
        <v>0</v>
      </c>
      <c r="C20" s="38"/>
      <c r="D20" s="38"/>
      <c r="E20" s="35" t="s">
        <v>3</v>
      </c>
      <c r="F20" s="36"/>
      <c r="G20" s="37"/>
      <c r="H20" s="35" t="s">
        <v>4</v>
      </c>
      <c r="I20" s="36"/>
      <c r="J20" s="37"/>
      <c r="K20" s="35" t="s">
        <v>5</v>
      </c>
      <c r="L20" s="36"/>
      <c r="M20" s="37"/>
      <c r="N20" s="35" t="s">
        <v>6</v>
      </c>
      <c r="O20" s="36"/>
      <c r="P20" s="37"/>
      <c r="Q20" s="35" t="s">
        <v>7</v>
      </c>
      <c r="R20" s="36"/>
      <c r="S20" s="37"/>
      <c r="T20" s="35" t="s">
        <v>8</v>
      </c>
      <c r="U20" s="36"/>
      <c r="V20" s="37"/>
      <c r="W20" s="35" t="s">
        <v>9</v>
      </c>
      <c r="X20" s="36"/>
      <c r="Y20" s="37"/>
      <c r="Z20" s="35" t="s">
        <v>10</v>
      </c>
      <c r="AA20" s="36"/>
      <c r="AB20" s="37"/>
      <c r="AC20" s="35" t="s">
        <v>11</v>
      </c>
      <c r="AD20" s="36"/>
      <c r="AE20" s="37"/>
      <c r="AF20" s="35" t="s">
        <v>12</v>
      </c>
      <c r="AG20" s="36"/>
      <c r="AH20" s="37"/>
      <c r="AI20" s="35" t="s">
        <v>13</v>
      </c>
      <c r="AJ20" s="36"/>
      <c r="AK20" s="37"/>
      <c r="AL20" s="35" t="s">
        <v>14</v>
      </c>
      <c r="AM20" s="36"/>
      <c r="AN20" s="37"/>
      <c r="AO20" s="35" t="s">
        <v>15</v>
      </c>
      <c r="AP20" s="36"/>
      <c r="AQ20" s="37"/>
      <c r="AR20" s="35" t="s">
        <v>16</v>
      </c>
      <c r="AS20" s="36"/>
      <c r="AT20" s="37"/>
      <c r="AU20" s="35" t="s">
        <v>17</v>
      </c>
      <c r="AV20" s="36"/>
      <c r="AW20" s="37"/>
      <c r="AX20" s="35" t="s">
        <v>18</v>
      </c>
      <c r="AY20" s="36"/>
      <c r="AZ20" s="37"/>
      <c r="BA20" s="35" t="s">
        <v>19</v>
      </c>
      <c r="BB20" s="36"/>
      <c r="BC20" s="37"/>
      <c r="BD20" s="35" t="s">
        <v>20</v>
      </c>
      <c r="BE20" s="36"/>
      <c r="BF20" s="37"/>
      <c r="BG20" s="35" t="s">
        <v>21</v>
      </c>
      <c r="BH20" s="36"/>
      <c r="BI20" s="37"/>
      <c r="BJ20" s="35" t="s">
        <v>22</v>
      </c>
      <c r="BK20" s="36"/>
      <c r="BL20" s="37"/>
      <c r="BM20" s="35" t="s">
        <v>23</v>
      </c>
      <c r="BN20" s="36"/>
      <c r="BO20" s="37"/>
      <c r="BP20" s="35" t="s">
        <v>24</v>
      </c>
      <c r="BQ20" s="36"/>
      <c r="BR20" s="37"/>
      <c r="BS20" s="35" t="s">
        <v>25</v>
      </c>
      <c r="BT20" s="36"/>
      <c r="BU20" s="37"/>
      <c r="BV20" s="35" t="s">
        <v>26</v>
      </c>
      <c r="BW20" s="36"/>
      <c r="BX20" s="37"/>
      <c r="BY20" s="35" t="s">
        <v>27</v>
      </c>
      <c r="BZ20" s="36"/>
      <c r="CA20" s="37"/>
      <c r="CB20" s="35" t="s">
        <v>28</v>
      </c>
      <c r="CC20" s="36"/>
      <c r="CD20" s="37"/>
      <c r="CE20" s="35" t="s">
        <v>29</v>
      </c>
      <c r="CF20" s="36"/>
      <c r="CG20" s="37"/>
      <c r="CH20" s="35" t="s">
        <v>30</v>
      </c>
      <c r="CI20" s="36"/>
      <c r="CJ20" s="37"/>
      <c r="CK20" s="35" t="s">
        <v>31</v>
      </c>
      <c r="CL20" s="36"/>
      <c r="CM20" s="37"/>
      <c r="CN20" s="35" t="s">
        <v>32</v>
      </c>
      <c r="CO20" s="36"/>
      <c r="CP20" s="37"/>
      <c r="CQ20" s="35" t="s">
        <v>33</v>
      </c>
      <c r="CR20" s="36"/>
      <c r="CS20" s="37"/>
      <c r="CT20" s="35" t="s">
        <v>34</v>
      </c>
      <c r="CU20" s="36"/>
      <c r="CV20" s="37"/>
      <c r="CW20" s="35" t="s">
        <v>35</v>
      </c>
      <c r="CX20" s="36"/>
      <c r="CY20" s="37"/>
      <c r="CZ20" s="35" t="s">
        <v>36</v>
      </c>
      <c r="DA20" s="36"/>
      <c r="DB20" s="37"/>
      <c r="DC20" s="35" t="s">
        <v>37</v>
      </c>
      <c r="DD20" s="36"/>
      <c r="DE20" s="37"/>
      <c r="DF20" s="35" t="s">
        <v>38</v>
      </c>
      <c r="DG20" s="36"/>
      <c r="DH20" s="37"/>
      <c r="DI20" s="35" t="s">
        <v>39</v>
      </c>
      <c r="DJ20" s="36"/>
      <c r="DK20" s="37"/>
      <c r="DL20" s="35" t="s">
        <v>40</v>
      </c>
      <c r="DM20" s="36"/>
      <c r="DN20" s="37"/>
      <c r="DO20" s="35" t="s">
        <v>41</v>
      </c>
      <c r="DP20" s="36"/>
      <c r="DQ20" s="37"/>
      <c r="DR20" s="35" t="s">
        <v>42</v>
      </c>
      <c r="DS20" s="36"/>
      <c r="DT20" s="37"/>
      <c r="DU20" s="35" t="s">
        <v>43</v>
      </c>
      <c r="DV20" s="36"/>
      <c r="DW20" s="37"/>
      <c r="DX20" s="35" t="s">
        <v>44</v>
      </c>
      <c r="DY20" s="36"/>
      <c r="DZ20" s="37"/>
      <c r="EA20" s="35" t="s">
        <v>45</v>
      </c>
      <c r="EB20" s="36"/>
      <c r="EC20" s="37"/>
      <c r="ED20" s="35" t="s">
        <v>46</v>
      </c>
      <c r="EE20" s="36"/>
      <c r="EF20" s="37"/>
      <c r="EG20" s="35" t="s">
        <v>47</v>
      </c>
      <c r="EH20" s="36"/>
      <c r="EI20" s="37"/>
    </row>
    <row r="21" spans="2:139" ht="15.6">
      <c r="B21" s="21" t="s">
        <v>67</v>
      </c>
      <c r="C21" s="7" t="s">
        <v>1</v>
      </c>
      <c r="D21" s="7" t="s">
        <v>2</v>
      </c>
      <c r="E21" s="16" t="s">
        <v>62</v>
      </c>
      <c r="F21" s="13" t="s">
        <v>63</v>
      </c>
      <c r="G21" s="14" t="s">
        <v>64</v>
      </c>
      <c r="H21" s="16" t="s">
        <v>62</v>
      </c>
      <c r="I21" s="13" t="s">
        <v>63</v>
      </c>
      <c r="J21" s="14" t="s">
        <v>64</v>
      </c>
      <c r="K21" s="16" t="s">
        <v>62</v>
      </c>
      <c r="L21" s="13" t="s">
        <v>63</v>
      </c>
      <c r="M21" s="14" t="s">
        <v>64</v>
      </c>
      <c r="N21" s="16" t="s">
        <v>62</v>
      </c>
      <c r="O21" s="13" t="s">
        <v>63</v>
      </c>
      <c r="P21" s="14" t="s">
        <v>64</v>
      </c>
      <c r="Q21" s="16" t="s">
        <v>62</v>
      </c>
      <c r="R21" s="13" t="s">
        <v>63</v>
      </c>
      <c r="S21" s="14" t="s">
        <v>64</v>
      </c>
      <c r="T21" s="16" t="s">
        <v>62</v>
      </c>
      <c r="U21" s="13" t="s">
        <v>63</v>
      </c>
      <c r="V21" s="14" t="s">
        <v>64</v>
      </c>
      <c r="W21" s="16" t="s">
        <v>62</v>
      </c>
      <c r="X21" s="13" t="s">
        <v>63</v>
      </c>
      <c r="Y21" s="14" t="s">
        <v>64</v>
      </c>
      <c r="Z21" s="16" t="s">
        <v>62</v>
      </c>
      <c r="AA21" s="13" t="s">
        <v>63</v>
      </c>
      <c r="AB21" s="14" t="s">
        <v>64</v>
      </c>
      <c r="AC21" s="16" t="s">
        <v>62</v>
      </c>
      <c r="AD21" s="13" t="s">
        <v>63</v>
      </c>
      <c r="AE21" s="14" t="s">
        <v>64</v>
      </c>
      <c r="AF21" s="16" t="s">
        <v>62</v>
      </c>
      <c r="AG21" s="13" t="s">
        <v>63</v>
      </c>
      <c r="AH21" s="14" t="s">
        <v>64</v>
      </c>
      <c r="AI21" s="16" t="s">
        <v>62</v>
      </c>
      <c r="AJ21" s="13" t="s">
        <v>63</v>
      </c>
      <c r="AK21" s="14" t="s">
        <v>64</v>
      </c>
      <c r="AL21" s="16" t="s">
        <v>62</v>
      </c>
      <c r="AM21" s="13" t="s">
        <v>63</v>
      </c>
      <c r="AN21" s="14" t="s">
        <v>64</v>
      </c>
      <c r="AO21" s="16" t="s">
        <v>62</v>
      </c>
      <c r="AP21" s="13" t="s">
        <v>63</v>
      </c>
      <c r="AQ21" s="14" t="s">
        <v>64</v>
      </c>
      <c r="AR21" s="16" t="s">
        <v>62</v>
      </c>
      <c r="AS21" s="13" t="s">
        <v>63</v>
      </c>
      <c r="AT21" s="14" t="s">
        <v>64</v>
      </c>
      <c r="AU21" s="16" t="s">
        <v>62</v>
      </c>
      <c r="AV21" s="13" t="s">
        <v>63</v>
      </c>
      <c r="AW21" s="14" t="s">
        <v>64</v>
      </c>
      <c r="AX21" s="16" t="s">
        <v>62</v>
      </c>
      <c r="AY21" s="13" t="s">
        <v>63</v>
      </c>
      <c r="AZ21" s="14" t="s">
        <v>64</v>
      </c>
      <c r="BA21" s="16" t="s">
        <v>62</v>
      </c>
      <c r="BB21" s="13" t="s">
        <v>63</v>
      </c>
      <c r="BC21" s="14" t="s">
        <v>64</v>
      </c>
      <c r="BD21" s="16" t="s">
        <v>62</v>
      </c>
      <c r="BE21" s="13" t="s">
        <v>63</v>
      </c>
      <c r="BF21" s="14" t="s">
        <v>64</v>
      </c>
      <c r="BG21" s="16" t="s">
        <v>62</v>
      </c>
      <c r="BH21" s="13" t="s">
        <v>63</v>
      </c>
      <c r="BI21" s="14" t="s">
        <v>64</v>
      </c>
      <c r="BJ21" s="16" t="s">
        <v>62</v>
      </c>
      <c r="BK21" s="13" t="s">
        <v>63</v>
      </c>
      <c r="BL21" s="14" t="s">
        <v>64</v>
      </c>
      <c r="BM21" s="16" t="s">
        <v>62</v>
      </c>
      <c r="BN21" s="13" t="s">
        <v>63</v>
      </c>
      <c r="BO21" s="14" t="s">
        <v>64</v>
      </c>
      <c r="BP21" s="16" t="s">
        <v>62</v>
      </c>
      <c r="BQ21" s="13" t="s">
        <v>63</v>
      </c>
      <c r="BR21" s="14" t="s">
        <v>64</v>
      </c>
      <c r="BS21" s="16" t="s">
        <v>62</v>
      </c>
      <c r="BT21" s="13" t="s">
        <v>63</v>
      </c>
      <c r="BU21" s="14" t="s">
        <v>64</v>
      </c>
      <c r="BV21" s="16" t="s">
        <v>62</v>
      </c>
      <c r="BW21" s="13" t="s">
        <v>63</v>
      </c>
      <c r="BX21" s="14" t="s">
        <v>64</v>
      </c>
      <c r="BY21" s="16" t="s">
        <v>62</v>
      </c>
      <c r="BZ21" s="13" t="s">
        <v>63</v>
      </c>
      <c r="CA21" s="14" t="s">
        <v>64</v>
      </c>
      <c r="CB21" s="16" t="s">
        <v>62</v>
      </c>
      <c r="CC21" s="13" t="s">
        <v>63</v>
      </c>
      <c r="CD21" s="14" t="s">
        <v>64</v>
      </c>
      <c r="CE21" s="16" t="s">
        <v>62</v>
      </c>
      <c r="CF21" s="13" t="s">
        <v>63</v>
      </c>
      <c r="CG21" s="14" t="s">
        <v>64</v>
      </c>
      <c r="CH21" s="16" t="s">
        <v>62</v>
      </c>
      <c r="CI21" s="13" t="s">
        <v>63</v>
      </c>
      <c r="CJ21" s="14" t="s">
        <v>64</v>
      </c>
      <c r="CK21" s="16" t="s">
        <v>62</v>
      </c>
      <c r="CL21" s="13" t="s">
        <v>63</v>
      </c>
      <c r="CM21" s="14" t="s">
        <v>64</v>
      </c>
      <c r="CN21" s="16" t="s">
        <v>62</v>
      </c>
      <c r="CO21" s="13" t="s">
        <v>63</v>
      </c>
      <c r="CP21" s="14" t="s">
        <v>64</v>
      </c>
      <c r="CQ21" s="16" t="s">
        <v>62</v>
      </c>
      <c r="CR21" s="13" t="s">
        <v>63</v>
      </c>
      <c r="CS21" s="14" t="s">
        <v>64</v>
      </c>
      <c r="CT21" s="16" t="s">
        <v>62</v>
      </c>
      <c r="CU21" s="13" t="s">
        <v>63</v>
      </c>
      <c r="CV21" s="14" t="s">
        <v>64</v>
      </c>
      <c r="CW21" s="16" t="s">
        <v>62</v>
      </c>
      <c r="CX21" s="13" t="s">
        <v>63</v>
      </c>
      <c r="CY21" s="14" t="s">
        <v>64</v>
      </c>
      <c r="CZ21" s="16" t="s">
        <v>62</v>
      </c>
      <c r="DA21" s="13" t="s">
        <v>63</v>
      </c>
      <c r="DB21" s="14" t="s">
        <v>64</v>
      </c>
      <c r="DC21" s="16" t="s">
        <v>62</v>
      </c>
      <c r="DD21" s="13" t="s">
        <v>63</v>
      </c>
      <c r="DE21" s="14" t="s">
        <v>64</v>
      </c>
      <c r="DF21" s="16" t="s">
        <v>62</v>
      </c>
      <c r="DG21" s="13" t="s">
        <v>63</v>
      </c>
      <c r="DH21" s="14" t="s">
        <v>64</v>
      </c>
      <c r="DI21" s="16" t="s">
        <v>62</v>
      </c>
      <c r="DJ21" s="13" t="s">
        <v>63</v>
      </c>
      <c r="DK21" s="14" t="s">
        <v>64</v>
      </c>
      <c r="DL21" s="16" t="s">
        <v>62</v>
      </c>
      <c r="DM21" s="13" t="s">
        <v>63</v>
      </c>
      <c r="DN21" s="14" t="s">
        <v>64</v>
      </c>
      <c r="DO21" s="16" t="s">
        <v>62</v>
      </c>
      <c r="DP21" s="13" t="s">
        <v>63</v>
      </c>
      <c r="DQ21" s="14" t="s">
        <v>64</v>
      </c>
      <c r="DR21" s="16" t="s">
        <v>62</v>
      </c>
      <c r="DS21" s="13" t="s">
        <v>63</v>
      </c>
      <c r="DT21" s="14" t="s">
        <v>64</v>
      </c>
      <c r="DU21" s="16" t="s">
        <v>62</v>
      </c>
      <c r="DV21" s="13" t="s">
        <v>63</v>
      </c>
      <c r="DW21" s="14" t="s">
        <v>64</v>
      </c>
      <c r="DX21" s="16" t="s">
        <v>62</v>
      </c>
      <c r="DY21" s="13" t="s">
        <v>63</v>
      </c>
      <c r="DZ21" s="14" t="s">
        <v>64</v>
      </c>
      <c r="EA21" s="16" t="s">
        <v>62</v>
      </c>
      <c r="EB21" s="13" t="s">
        <v>63</v>
      </c>
      <c r="EC21" s="14" t="s">
        <v>64</v>
      </c>
      <c r="ED21" s="16" t="s">
        <v>62</v>
      </c>
      <c r="EE21" s="13" t="s">
        <v>63</v>
      </c>
      <c r="EF21" s="14" t="s">
        <v>64</v>
      </c>
      <c r="EG21" s="16" t="s">
        <v>62</v>
      </c>
      <c r="EH21" s="13" t="s">
        <v>63</v>
      </c>
      <c r="EI21" s="14" t="s">
        <v>64</v>
      </c>
    </row>
    <row r="22" spans="1:139" s="6" customFormat="1" ht="15">
      <c r="A22" s="4" t="s">
        <v>66</v>
      </c>
      <c r="B22" s="21">
        <v>684</v>
      </c>
      <c r="C22" s="7">
        <v>348</v>
      </c>
      <c r="D22" s="7">
        <v>336</v>
      </c>
      <c r="E22" s="17">
        <v>2</v>
      </c>
      <c r="F22" s="9">
        <v>0</v>
      </c>
      <c r="G22" s="10">
        <v>2</v>
      </c>
      <c r="H22" s="17">
        <v>0</v>
      </c>
      <c r="I22" s="9">
        <v>0</v>
      </c>
      <c r="J22" s="10">
        <v>0</v>
      </c>
      <c r="K22" s="17">
        <v>0</v>
      </c>
      <c r="L22" s="9">
        <v>0</v>
      </c>
      <c r="M22" s="10">
        <v>0</v>
      </c>
      <c r="N22" s="17">
        <v>0</v>
      </c>
      <c r="O22" s="9">
        <v>0</v>
      </c>
      <c r="P22" s="10">
        <v>0</v>
      </c>
      <c r="Q22" s="17">
        <v>1</v>
      </c>
      <c r="R22" s="9">
        <v>1</v>
      </c>
      <c r="S22" s="10">
        <v>0</v>
      </c>
      <c r="T22" s="17">
        <v>0</v>
      </c>
      <c r="U22" s="9">
        <v>0</v>
      </c>
      <c r="V22" s="10">
        <v>0</v>
      </c>
      <c r="W22" s="17">
        <v>0</v>
      </c>
      <c r="X22" s="9">
        <v>0</v>
      </c>
      <c r="Y22" s="10">
        <v>0</v>
      </c>
      <c r="Z22" s="17">
        <v>0</v>
      </c>
      <c r="AA22" s="9">
        <v>0</v>
      </c>
      <c r="AB22" s="10">
        <v>0</v>
      </c>
      <c r="AC22" s="17">
        <v>0</v>
      </c>
      <c r="AD22" s="9">
        <v>0</v>
      </c>
      <c r="AE22" s="10">
        <v>0</v>
      </c>
      <c r="AF22" s="17">
        <v>0</v>
      </c>
      <c r="AG22" s="9">
        <v>0</v>
      </c>
      <c r="AH22" s="10">
        <v>0</v>
      </c>
      <c r="AI22" s="17">
        <v>0</v>
      </c>
      <c r="AJ22" s="9">
        <v>0</v>
      </c>
      <c r="AK22" s="10">
        <v>0</v>
      </c>
      <c r="AL22" s="17">
        <v>0</v>
      </c>
      <c r="AM22" s="9">
        <v>0</v>
      </c>
      <c r="AN22" s="10">
        <v>0</v>
      </c>
      <c r="AO22" s="17">
        <v>0</v>
      </c>
      <c r="AP22" s="9">
        <v>0</v>
      </c>
      <c r="AQ22" s="10">
        <v>0</v>
      </c>
      <c r="AR22" s="17">
        <v>0</v>
      </c>
      <c r="AS22" s="9">
        <v>0</v>
      </c>
      <c r="AT22" s="10">
        <v>0</v>
      </c>
      <c r="AU22" s="17">
        <v>0</v>
      </c>
      <c r="AV22" s="9">
        <v>0</v>
      </c>
      <c r="AW22" s="10">
        <v>0</v>
      </c>
      <c r="AX22" s="17">
        <v>0</v>
      </c>
      <c r="AY22" s="9">
        <v>0</v>
      </c>
      <c r="AZ22" s="10">
        <v>0</v>
      </c>
      <c r="BA22" s="17">
        <v>0</v>
      </c>
      <c r="BB22" s="9">
        <v>0</v>
      </c>
      <c r="BC22" s="10">
        <v>0</v>
      </c>
      <c r="BD22" s="17">
        <v>1</v>
      </c>
      <c r="BE22" s="9">
        <v>1</v>
      </c>
      <c r="BF22" s="10">
        <v>0</v>
      </c>
      <c r="BG22" s="17">
        <v>0</v>
      </c>
      <c r="BH22" s="9">
        <v>0</v>
      </c>
      <c r="BI22" s="10">
        <v>0</v>
      </c>
      <c r="BJ22" s="17">
        <v>1</v>
      </c>
      <c r="BK22" s="9">
        <v>1</v>
      </c>
      <c r="BL22" s="10">
        <v>0</v>
      </c>
      <c r="BM22" s="17">
        <v>0</v>
      </c>
      <c r="BN22" s="9">
        <v>0</v>
      </c>
      <c r="BO22" s="10">
        <v>0</v>
      </c>
      <c r="BP22" s="17">
        <v>0</v>
      </c>
      <c r="BQ22" s="9">
        <v>0</v>
      </c>
      <c r="BR22" s="10">
        <v>0</v>
      </c>
      <c r="BS22" s="17">
        <v>0</v>
      </c>
      <c r="BT22" s="9">
        <v>0</v>
      </c>
      <c r="BU22" s="10">
        <v>0</v>
      </c>
      <c r="BV22" s="17">
        <v>0</v>
      </c>
      <c r="BW22" s="9">
        <v>0</v>
      </c>
      <c r="BX22" s="10">
        <v>0</v>
      </c>
      <c r="BY22" s="17">
        <v>0</v>
      </c>
      <c r="BZ22" s="9">
        <v>0</v>
      </c>
      <c r="CA22" s="10">
        <v>0</v>
      </c>
      <c r="CB22" s="17">
        <v>1</v>
      </c>
      <c r="CC22" s="9">
        <v>1</v>
      </c>
      <c r="CD22" s="10">
        <v>0</v>
      </c>
      <c r="CE22" s="17">
        <v>2</v>
      </c>
      <c r="CF22" s="9">
        <v>1</v>
      </c>
      <c r="CG22" s="10">
        <v>1</v>
      </c>
      <c r="CH22" s="17">
        <v>3</v>
      </c>
      <c r="CI22" s="9">
        <v>3</v>
      </c>
      <c r="CJ22" s="10">
        <v>0</v>
      </c>
      <c r="CK22" s="17">
        <v>12</v>
      </c>
      <c r="CL22" s="9">
        <v>10</v>
      </c>
      <c r="CM22" s="10">
        <v>2</v>
      </c>
      <c r="CN22" s="17">
        <v>13</v>
      </c>
      <c r="CO22" s="9">
        <v>8</v>
      </c>
      <c r="CP22" s="10">
        <v>5</v>
      </c>
      <c r="CQ22" s="17">
        <v>23</v>
      </c>
      <c r="CR22" s="9">
        <v>15</v>
      </c>
      <c r="CS22" s="10">
        <v>8</v>
      </c>
      <c r="CT22" s="17">
        <v>36</v>
      </c>
      <c r="CU22" s="9">
        <v>28</v>
      </c>
      <c r="CV22" s="10">
        <v>8</v>
      </c>
      <c r="CW22" s="17">
        <v>9</v>
      </c>
      <c r="CX22" s="9">
        <v>6</v>
      </c>
      <c r="CY22" s="10">
        <v>3</v>
      </c>
      <c r="CZ22" s="17">
        <v>9</v>
      </c>
      <c r="DA22" s="9">
        <v>6</v>
      </c>
      <c r="DB22" s="10">
        <v>3</v>
      </c>
      <c r="DC22" s="17">
        <v>11</v>
      </c>
      <c r="DD22" s="9">
        <v>8</v>
      </c>
      <c r="DE22" s="10">
        <v>3</v>
      </c>
      <c r="DF22" s="17">
        <v>6</v>
      </c>
      <c r="DG22" s="9">
        <v>3</v>
      </c>
      <c r="DH22" s="10">
        <v>3</v>
      </c>
      <c r="DI22" s="17">
        <v>8</v>
      </c>
      <c r="DJ22" s="9">
        <v>6</v>
      </c>
      <c r="DK22" s="10">
        <v>2</v>
      </c>
      <c r="DL22" s="17">
        <v>9</v>
      </c>
      <c r="DM22" s="9">
        <v>5</v>
      </c>
      <c r="DN22" s="10">
        <v>4</v>
      </c>
      <c r="DO22" s="17">
        <v>7</v>
      </c>
      <c r="DP22" s="9">
        <v>3</v>
      </c>
      <c r="DQ22" s="10">
        <v>4</v>
      </c>
      <c r="DR22" s="17">
        <v>7</v>
      </c>
      <c r="DS22" s="9">
        <v>6</v>
      </c>
      <c r="DT22" s="10">
        <v>1</v>
      </c>
      <c r="DU22" s="17">
        <v>8</v>
      </c>
      <c r="DV22" s="9">
        <v>4</v>
      </c>
      <c r="DW22" s="10">
        <v>4</v>
      </c>
      <c r="DX22" s="17">
        <v>13</v>
      </c>
      <c r="DY22" s="9">
        <v>10</v>
      </c>
      <c r="DZ22" s="10">
        <v>3</v>
      </c>
      <c r="EA22" s="17">
        <v>68</v>
      </c>
      <c r="EB22" s="9">
        <v>41</v>
      </c>
      <c r="EC22" s="10">
        <v>27</v>
      </c>
      <c r="ED22" s="17">
        <v>91</v>
      </c>
      <c r="EE22" s="9">
        <v>54</v>
      </c>
      <c r="EF22" s="10">
        <v>37</v>
      </c>
      <c r="EG22" s="17">
        <v>343</v>
      </c>
      <c r="EH22" s="9">
        <v>127</v>
      </c>
      <c r="EI22" s="10">
        <v>216</v>
      </c>
    </row>
    <row r="23" spans="1:139" s="6" customFormat="1" ht="15">
      <c r="A23" s="23" t="s">
        <v>55</v>
      </c>
      <c r="B23" s="24">
        <v>163</v>
      </c>
      <c r="C23" s="25">
        <v>78</v>
      </c>
      <c r="D23" s="25">
        <v>85</v>
      </c>
      <c r="E23" s="30">
        <v>0</v>
      </c>
      <c r="F23" s="25">
        <v>0</v>
      </c>
      <c r="G23" s="31">
        <v>0</v>
      </c>
      <c r="H23" s="30">
        <v>0</v>
      </c>
      <c r="I23" s="25">
        <v>0</v>
      </c>
      <c r="J23" s="31">
        <v>0</v>
      </c>
      <c r="K23" s="30">
        <v>0</v>
      </c>
      <c r="L23" s="25">
        <v>0</v>
      </c>
      <c r="M23" s="31">
        <v>0</v>
      </c>
      <c r="N23" s="30">
        <v>0</v>
      </c>
      <c r="O23" s="25">
        <v>0</v>
      </c>
      <c r="P23" s="31">
        <v>0</v>
      </c>
      <c r="Q23" s="30">
        <v>0</v>
      </c>
      <c r="R23" s="25">
        <v>0</v>
      </c>
      <c r="S23" s="31">
        <v>0</v>
      </c>
      <c r="T23" s="30">
        <v>0</v>
      </c>
      <c r="U23" s="25">
        <v>0</v>
      </c>
      <c r="V23" s="31">
        <v>0</v>
      </c>
      <c r="W23" s="30">
        <v>0</v>
      </c>
      <c r="X23" s="25">
        <v>0</v>
      </c>
      <c r="Y23" s="31">
        <v>0</v>
      </c>
      <c r="Z23" s="30">
        <v>0</v>
      </c>
      <c r="AA23" s="25">
        <v>0</v>
      </c>
      <c r="AB23" s="31">
        <v>0</v>
      </c>
      <c r="AC23" s="30">
        <v>0</v>
      </c>
      <c r="AD23" s="25">
        <v>0</v>
      </c>
      <c r="AE23" s="31">
        <v>0</v>
      </c>
      <c r="AF23" s="30">
        <v>0</v>
      </c>
      <c r="AG23" s="25">
        <v>0</v>
      </c>
      <c r="AH23" s="31">
        <v>0</v>
      </c>
      <c r="AI23" s="30">
        <v>0</v>
      </c>
      <c r="AJ23" s="25">
        <v>0</v>
      </c>
      <c r="AK23" s="31">
        <v>0</v>
      </c>
      <c r="AL23" s="30">
        <v>0</v>
      </c>
      <c r="AM23" s="25">
        <v>0</v>
      </c>
      <c r="AN23" s="31">
        <v>0</v>
      </c>
      <c r="AO23" s="30">
        <v>0</v>
      </c>
      <c r="AP23" s="25">
        <v>0</v>
      </c>
      <c r="AQ23" s="31">
        <v>0</v>
      </c>
      <c r="AR23" s="30">
        <v>0</v>
      </c>
      <c r="AS23" s="25">
        <v>0</v>
      </c>
      <c r="AT23" s="31">
        <v>0</v>
      </c>
      <c r="AU23" s="30">
        <v>0</v>
      </c>
      <c r="AV23" s="25">
        <v>0</v>
      </c>
      <c r="AW23" s="31">
        <v>0</v>
      </c>
      <c r="AX23" s="30">
        <v>0</v>
      </c>
      <c r="AY23" s="25">
        <v>0</v>
      </c>
      <c r="AZ23" s="31">
        <v>0</v>
      </c>
      <c r="BA23" s="30">
        <v>0</v>
      </c>
      <c r="BB23" s="25">
        <v>0</v>
      </c>
      <c r="BC23" s="31">
        <v>0</v>
      </c>
      <c r="BD23" s="30">
        <v>1</v>
      </c>
      <c r="BE23" s="25">
        <v>1</v>
      </c>
      <c r="BF23" s="31">
        <v>0</v>
      </c>
      <c r="BG23" s="30">
        <v>0</v>
      </c>
      <c r="BH23" s="25">
        <v>0</v>
      </c>
      <c r="BI23" s="31">
        <v>0</v>
      </c>
      <c r="BJ23" s="30">
        <v>0</v>
      </c>
      <c r="BK23" s="25">
        <v>0</v>
      </c>
      <c r="BL23" s="31">
        <v>0</v>
      </c>
      <c r="BM23" s="30">
        <v>0</v>
      </c>
      <c r="BN23" s="25">
        <v>0</v>
      </c>
      <c r="BO23" s="31">
        <v>0</v>
      </c>
      <c r="BP23" s="30">
        <v>0</v>
      </c>
      <c r="BQ23" s="25">
        <v>0</v>
      </c>
      <c r="BR23" s="31">
        <v>0</v>
      </c>
      <c r="BS23" s="30">
        <v>0</v>
      </c>
      <c r="BT23" s="25">
        <v>0</v>
      </c>
      <c r="BU23" s="31">
        <v>0</v>
      </c>
      <c r="BV23" s="30">
        <v>0</v>
      </c>
      <c r="BW23" s="25">
        <v>0</v>
      </c>
      <c r="BX23" s="31">
        <v>0</v>
      </c>
      <c r="BY23" s="30">
        <v>0</v>
      </c>
      <c r="BZ23" s="25">
        <v>0</v>
      </c>
      <c r="CA23" s="31">
        <v>0</v>
      </c>
      <c r="CB23" s="30">
        <v>1</v>
      </c>
      <c r="CC23" s="25">
        <v>1</v>
      </c>
      <c r="CD23" s="31">
        <v>0</v>
      </c>
      <c r="CE23" s="30">
        <v>1</v>
      </c>
      <c r="CF23" s="25">
        <v>0</v>
      </c>
      <c r="CG23" s="31">
        <v>1</v>
      </c>
      <c r="CH23" s="30">
        <v>0</v>
      </c>
      <c r="CI23" s="25">
        <v>0</v>
      </c>
      <c r="CJ23" s="31">
        <v>0</v>
      </c>
      <c r="CK23" s="30">
        <v>1</v>
      </c>
      <c r="CL23" s="25">
        <v>1</v>
      </c>
      <c r="CM23" s="31">
        <v>0</v>
      </c>
      <c r="CN23" s="30">
        <v>5</v>
      </c>
      <c r="CO23" s="25">
        <v>4</v>
      </c>
      <c r="CP23" s="31">
        <v>1</v>
      </c>
      <c r="CQ23" s="30">
        <v>4</v>
      </c>
      <c r="CR23" s="25">
        <v>1</v>
      </c>
      <c r="CS23" s="31">
        <v>3</v>
      </c>
      <c r="CT23" s="30">
        <v>2</v>
      </c>
      <c r="CU23" s="25">
        <v>2</v>
      </c>
      <c r="CV23" s="31">
        <v>0</v>
      </c>
      <c r="CW23" s="30">
        <v>0</v>
      </c>
      <c r="CX23" s="25">
        <v>0</v>
      </c>
      <c r="CY23" s="31">
        <v>0</v>
      </c>
      <c r="CZ23" s="30">
        <v>0</v>
      </c>
      <c r="DA23" s="25">
        <v>0</v>
      </c>
      <c r="DB23" s="31">
        <v>0</v>
      </c>
      <c r="DC23" s="30">
        <v>3</v>
      </c>
      <c r="DD23" s="25">
        <v>3</v>
      </c>
      <c r="DE23" s="31">
        <v>0</v>
      </c>
      <c r="DF23" s="30">
        <v>0</v>
      </c>
      <c r="DG23" s="25">
        <v>0</v>
      </c>
      <c r="DH23" s="31">
        <v>0</v>
      </c>
      <c r="DI23" s="30">
        <v>5</v>
      </c>
      <c r="DJ23" s="25">
        <v>3</v>
      </c>
      <c r="DK23" s="31">
        <v>2</v>
      </c>
      <c r="DL23" s="30">
        <v>1</v>
      </c>
      <c r="DM23" s="25">
        <v>0</v>
      </c>
      <c r="DN23" s="31">
        <v>1</v>
      </c>
      <c r="DO23" s="30">
        <v>0</v>
      </c>
      <c r="DP23" s="25">
        <v>0</v>
      </c>
      <c r="DQ23" s="31">
        <v>0</v>
      </c>
      <c r="DR23" s="30">
        <v>1</v>
      </c>
      <c r="DS23" s="25">
        <v>1</v>
      </c>
      <c r="DT23" s="31">
        <v>0</v>
      </c>
      <c r="DU23" s="30">
        <v>2</v>
      </c>
      <c r="DV23" s="25">
        <v>1</v>
      </c>
      <c r="DW23" s="31">
        <v>1</v>
      </c>
      <c r="DX23" s="30">
        <v>5</v>
      </c>
      <c r="DY23" s="25">
        <v>4</v>
      </c>
      <c r="DZ23" s="31">
        <v>1</v>
      </c>
      <c r="EA23" s="30">
        <v>15</v>
      </c>
      <c r="EB23" s="25">
        <v>7</v>
      </c>
      <c r="EC23" s="31">
        <v>8</v>
      </c>
      <c r="ED23" s="30">
        <v>23</v>
      </c>
      <c r="EE23" s="25">
        <v>17</v>
      </c>
      <c r="EF23" s="31">
        <v>6</v>
      </c>
      <c r="EG23" s="30">
        <v>93</v>
      </c>
      <c r="EH23" s="25">
        <v>32</v>
      </c>
      <c r="EI23" s="31">
        <v>61</v>
      </c>
    </row>
    <row r="24" spans="1:139" ht="15">
      <c r="A24" s="26" t="s">
        <v>48</v>
      </c>
      <c r="B24" s="20">
        <v>16</v>
      </c>
      <c r="C24" s="11">
        <v>8</v>
      </c>
      <c r="D24" s="11">
        <v>8</v>
      </c>
      <c r="E24" s="18">
        <v>0</v>
      </c>
      <c r="F24" s="11">
        <v>0</v>
      </c>
      <c r="G24" s="12">
        <v>0</v>
      </c>
      <c r="H24" s="18">
        <v>0</v>
      </c>
      <c r="I24" s="11">
        <v>0</v>
      </c>
      <c r="J24" s="12">
        <v>0</v>
      </c>
      <c r="K24" s="18">
        <v>0</v>
      </c>
      <c r="L24" s="11">
        <v>0</v>
      </c>
      <c r="M24" s="12">
        <v>0</v>
      </c>
      <c r="N24" s="18">
        <v>0</v>
      </c>
      <c r="O24" s="11">
        <v>0</v>
      </c>
      <c r="P24" s="12">
        <v>0</v>
      </c>
      <c r="Q24" s="18">
        <v>0</v>
      </c>
      <c r="R24" s="11">
        <v>0</v>
      </c>
      <c r="S24" s="12">
        <v>0</v>
      </c>
      <c r="T24" s="18">
        <v>0</v>
      </c>
      <c r="U24" s="11">
        <v>0</v>
      </c>
      <c r="V24" s="12">
        <v>0</v>
      </c>
      <c r="W24" s="18">
        <v>0</v>
      </c>
      <c r="X24" s="11">
        <v>0</v>
      </c>
      <c r="Y24" s="12">
        <v>0</v>
      </c>
      <c r="Z24" s="18">
        <v>0</v>
      </c>
      <c r="AA24" s="11">
        <v>0</v>
      </c>
      <c r="AB24" s="12">
        <v>0</v>
      </c>
      <c r="AC24" s="18">
        <v>0</v>
      </c>
      <c r="AD24" s="11">
        <v>0</v>
      </c>
      <c r="AE24" s="12">
        <v>0</v>
      </c>
      <c r="AF24" s="18">
        <v>0</v>
      </c>
      <c r="AG24" s="11">
        <v>0</v>
      </c>
      <c r="AH24" s="12">
        <v>0</v>
      </c>
      <c r="AI24" s="18">
        <v>0</v>
      </c>
      <c r="AJ24" s="11">
        <v>0</v>
      </c>
      <c r="AK24" s="12">
        <v>0</v>
      </c>
      <c r="AL24" s="18">
        <v>0</v>
      </c>
      <c r="AM24" s="11">
        <v>0</v>
      </c>
      <c r="AN24" s="12">
        <v>0</v>
      </c>
      <c r="AO24" s="18">
        <v>0</v>
      </c>
      <c r="AP24" s="11">
        <v>0</v>
      </c>
      <c r="AQ24" s="12">
        <v>0</v>
      </c>
      <c r="AR24" s="18">
        <v>0</v>
      </c>
      <c r="AS24" s="11">
        <v>0</v>
      </c>
      <c r="AT24" s="12">
        <v>0</v>
      </c>
      <c r="AU24" s="18">
        <v>0</v>
      </c>
      <c r="AV24" s="11">
        <v>0</v>
      </c>
      <c r="AW24" s="12">
        <v>0</v>
      </c>
      <c r="AX24" s="18">
        <v>0</v>
      </c>
      <c r="AY24" s="11">
        <v>0</v>
      </c>
      <c r="AZ24" s="12">
        <v>0</v>
      </c>
      <c r="BA24" s="18">
        <v>0</v>
      </c>
      <c r="BB24" s="11">
        <v>0</v>
      </c>
      <c r="BC24" s="12">
        <v>0</v>
      </c>
      <c r="BD24" s="18">
        <v>0</v>
      </c>
      <c r="BE24" s="11">
        <v>0</v>
      </c>
      <c r="BF24" s="12">
        <v>0</v>
      </c>
      <c r="BG24" s="18">
        <v>0</v>
      </c>
      <c r="BH24" s="11">
        <v>0</v>
      </c>
      <c r="BI24" s="12">
        <v>0</v>
      </c>
      <c r="BJ24" s="18">
        <v>0</v>
      </c>
      <c r="BK24" s="11">
        <v>0</v>
      </c>
      <c r="BL24" s="12">
        <v>0</v>
      </c>
      <c r="BM24" s="18">
        <v>0</v>
      </c>
      <c r="BN24" s="11">
        <v>0</v>
      </c>
      <c r="BO24" s="12">
        <v>0</v>
      </c>
      <c r="BP24" s="18">
        <v>0</v>
      </c>
      <c r="BQ24" s="11">
        <v>0</v>
      </c>
      <c r="BR24" s="12">
        <v>0</v>
      </c>
      <c r="BS24" s="18">
        <v>0</v>
      </c>
      <c r="BT24" s="11">
        <v>0</v>
      </c>
      <c r="BU24" s="12">
        <v>0</v>
      </c>
      <c r="BV24" s="18">
        <v>0</v>
      </c>
      <c r="BW24" s="11">
        <v>0</v>
      </c>
      <c r="BX24" s="12">
        <v>0</v>
      </c>
      <c r="BY24" s="18">
        <v>0</v>
      </c>
      <c r="BZ24" s="11">
        <v>0</v>
      </c>
      <c r="CA24" s="12">
        <v>0</v>
      </c>
      <c r="CB24" s="18">
        <v>0</v>
      </c>
      <c r="CC24" s="11">
        <v>0</v>
      </c>
      <c r="CD24" s="12">
        <v>0</v>
      </c>
      <c r="CE24" s="18">
        <v>0</v>
      </c>
      <c r="CF24" s="11">
        <v>0</v>
      </c>
      <c r="CG24" s="12">
        <v>0</v>
      </c>
      <c r="CH24" s="18">
        <v>0</v>
      </c>
      <c r="CI24" s="11">
        <v>0</v>
      </c>
      <c r="CJ24" s="12">
        <v>0</v>
      </c>
      <c r="CK24" s="18">
        <v>0</v>
      </c>
      <c r="CL24" s="11">
        <v>0</v>
      </c>
      <c r="CM24" s="12">
        <v>0</v>
      </c>
      <c r="CN24" s="18">
        <v>0</v>
      </c>
      <c r="CO24" s="11">
        <v>0</v>
      </c>
      <c r="CP24" s="12">
        <v>0</v>
      </c>
      <c r="CQ24" s="18">
        <v>0</v>
      </c>
      <c r="CR24" s="11">
        <v>0</v>
      </c>
      <c r="CS24" s="12">
        <v>0</v>
      </c>
      <c r="CT24" s="18">
        <v>0</v>
      </c>
      <c r="CU24" s="11">
        <v>0</v>
      </c>
      <c r="CV24" s="12">
        <v>0</v>
      </c>
      <c r="CW24" s="18">
        <v>0</v>
      </c>
      <c r="CX24" s="11">
        <v>0</v>
      </c>
      <c r="CY24" s="12">
        <v>0</v>
      </c>
      <c r="CZ24" s="18">
        <v>0</v>
      </c>
      <c r="DA24" s="11">
        <v>0</v>
      </c>
      <c r="DB24" s="12">
        <v>0</v>
      </c>
      <c r="DC24" s="18">
        <v>0</v>
      </c>
      <c r="DD24" s="11">
        <v>0</v>
      </c>
      <c r="DE24" s="12">
        <v>0</v>
      </c>
      <c r="DF24" s="18">
        <v>0</v>
      </c>
      <c r="DG24" s="11">
        <v>0</v>
      </c>
      <c r="DH24" s="12">
        <v>0</v>
      </c>
      <c r="DI24" s="18">
        <v>2</v>
      </c>
      <c r="DJ24" s="11">
        <v>1</v>
      </c>
      <c r="DK24" s="12">
        <v>1</v>
      </c>
      <c r="DL24" s="18">
        <v>0</v>
      </c>
      <c r="DM24" s="11">
        <v>0</v>
      </c>
      <c r="DN24" s="12">
        <v>0</v>
      </c>
      <c r="DO24" s="18">
        <v>0</v>
      </c>
      <c r="DP24" s="11">
        <v>0</v>
      </c>
      <c r="DQ24" s="12">
        <v>0</v>
      </c>
      <c r="DR24" s="18">
        <v>0</v>
      </c>
      <c r="DS24" s="11">
        <v>0</v>
      </c>
      <c r="DT24" s="12">
        <v>0</v>
      </c>
      <c r="DU24" s="18">
        <v>0</v>
      </c>
      <c r="DV24" s="11">
        <v>0</v>
      </c>
      <c r="DW24" s="12">
        <v>0</v>
      </c>
      <c r="DX24" s="18">
        <v>1</v>
      </c>
      <c r="DY24" s="11">
        <v>1</v>
      </c>
      <c r="DZ24" s="12">
        <v>0</v>
      </c>
      <c r="EA24" s="18">
        <v>4</v>
      </c>
      <c r="EB24" s="11">
        <v>1</v>
      </c>
      <c r="EC24" s="12">
        <v>3</v>
      </c>
      <c r="ED24" s="18">
        <v>1</v>
      </c>
      <c r="EE24" s="11">
        <v>1</v>
      </c>
      <c r="EF24" s="12">
        <v>0</v>
      </c>
      <c r="EG24" s="18">
        <v>8</v>
      </c>
      <c r="EH24" s="11">
        <v>4</v>
      </c>
      <c r="EI24" s="12">
        <v>4</v>
      </c>
    </row>
    <row r="25" spans="1:139" ht="15">
      <c r="A25" s="8" t="s">
        <v>56</v>
      </c>
      <c r="B25" s="20">
        <v>36</v>
      </c>
      <c r="C25" s="11">
        <v>13</v>
      </c>
      <c r="D25" s="11">
        <v>23</v>
      </c>
      <c r="E25" s="18">
        <v>0</v>
      </c>
      <c r="F25" s="11">
        <v>0</v>
      </c>
      <c r="G25" s="12">
        <v>0</v>
      </c>
      <c r="H25" s="18">
        <v>0</v>
      </c>
      <c r="I25" s="11">
        <v>0</v>
      </c>
      <c r="J25" s="12">
        <v>0</v>
      </c>
      <c r="K25" s="18">
        <v>0</v>
      </c>
      <c r="L25" s="11">
        <v>0</v>
      </c>
      <c r="M25" s="12">
        <v>0</v>
      </c>
      <c r="N25" s="18">
        <v>0</v>
      </c>
      <c r="O25" s="11">
        <v>0</v>
      </c>
      <c r="P25" s="12">
        <v>0</v>
      </c>
      <c r="Q25" s="18">
        <v>0</v>
      </c>
      <c r="R25" s="11">
        <v>0</v>
      </c>
      <c r="S25" s="12">
        <v>0</v>
      </c>
      <c r="T25" s="18">
        <v>0</v>
      </c>
      <c r="U25" s="11">
        <v>0</v>
      </c>
      <c r="V25" s="12">
        <v>0</v>
      </c>
      <c r="W25" s="18">
        <v>0</v>
      </c>
      <c r="X25" s="11">
        <v>0</v>
      </c>
      <c r="Y25" s="12">
        <v>0</v>
      </c>
      <c r="Z25" s="18">
        <v>0</v>
      </c>
      <c r="AA25" s="11">
        <v>0</v>
      </c>
      <c r="AB25" s="12">
        <v>0</v>
      </c>
      <c r="AC25" s="18">
        <v>0</v>
      </c>
      <c r="AD25" s="11">
        <v>0</v>
      </c>
      <c r="AE25" s="12">
        <v>0</v>
      </c>
      <c r="AF25" s="18">
        <v>0</v>
      </c>
      <c r="AG25" s="11">
        <v>0</v>
      </c>
      <c r="AH25" s="12">
        <v>0</v>
      </c>
      <c r="AI25" s="18">
        <v>0</v>
      </c>
      <c r="AJ25" s="11">
        <v>0</v>
      </c>
      <c r="AK25" s="12">
        <v>0</v>
      </c>
      <c r="AL25" s="18">
        <v>0</v>
      </c>
      <c r="AM25" s="11">
        <v>0</v>
      </c>
      <c r="AN25" s="12">
        <v>0</v>
      </c>
      <c r="AO25" s="18">
        <v>0</v>
      </c>
      <c r="AP25" s="11">
        <v>0</v>
      </c>
      <c r="AQ25" s="12">
        <v>0</v>
      </c>
      <c r="AR25" s="18">
        <v>0</v>
      </c>
      <c r="AS25" s="11">
        <v>0</v>
      </c>
      <c r="AT25" s="12">
        <v>0</v>
      </c>
      <c r="AU25" s="18">
        <v>0</v>
      </c>
      <c r="AV25" s="11">
        <v>0</v>
      </c>
      <c r="AW25" s="12">
        <v>0</v>
      </c>
      <c r="AX25" s="18">
        <v>0</v>
      </c>
      <c r="AY25" s="11">
        <v>0</v>
      </c>
      <c r="AZ25" s="12">
        <v>0</v>
      </c>
      <c r="BA25" s="18">
        <v>0</v>
      </c>
      <c r="BB25" s="11">
        <v>0</v>
      </c>
      <c r="BC25" s="12">
        <v>0</v>
      </c>
      <c r="BD25" s="18">
        <v>1</v>
      </c>
      <c r="BE25" s="11">
        <v>1</v>
      </c>
      <c r="BF25" s="12">
        <v>0</v>
      </c>
      <c r="BG25" s="18">
        <v>0</v>
      </c>
      <c r="BH25" s="11">
        <v>0</v>
      </c>
      <c r="BI25" s="12">
        <v>0</v>
      </c>
      <c r="BJ25" s="18">
        <v>0</v>
      </c>
      <c r="BK25" s="11">
        <v>0</v>
      </c>
      <c r="BL25" s="12">
        <v>0</v>
      </c>
      <c r="BM25" s="18">
        <v>0</v>
      </c>
      <c r="BN25" s="11">
        <v>0</v>
      </c>
      <c r="BO25" s="12">
        <v>0</v>
      </c>
      <c r="BP25" s="18">
        <v>0</v>
      </c>
      <c r="BQ25" s="11">
        <v>0</v>
      </c>
      <c r="BR25" s="12">
        <v>0</v>
      </c>
      <c r="BS25" s="18">
        <v>0</v>
      </c>
      <c r="BT25" s="11">
        <v>0</v>
      </c>
      <c r="BU25" s="12">
        <v>0</v>
      </c>
      <c r="BV25" s="18">
        <v>0</v>
      </c>
      <c r="BW25" s="11">
        <v>0</v>
      </c>
      <c r="BX25" s="12">
        <v>0</v>
      </c>
      <c r="BY25" s="18">
        <v>0</v>
      </c>
      <c r="BZ25" s="11">
        <v>0</v>
      </c>
      <c r="CA25" s="12">
        <v>0</v>
      </c>
      <c r="CB25" s="18">
        <v>0</v>
      </c>
      <c r="CC25" s="11">
        <v>0</v>
      </c>
      <c r="CD25" s="12">
        <v>0</v>
      </c>
      <c r="CE25" s="18">
        <v>1</v>
      </c>
      <c r="CF25" s="11">
        <v>0</v>
      </c>
      <c r="CG25" s="12">
        <v>1</v>
      </c>
      <c r="CH25" s="18">
        <v>0</v>
      </c>
      <c r="CI25" s="11">
        <v>0</v>
      </c>
      <c r="CJ25" s="12">
        <v>0</v>
      </c>
      <c r="CK25" s="18">
        <v>0</v>
      </c>
      <c r="CL25" s="11">
        <v>0</v>
      </c>
      <c r="CM25" s="12">
        <v>0</v>
      </c>
      <c r="CN25" s="18">
        <v>2</v>
      </c>
      <c r="CO25" s="11">
        <v>2</v>
      </c>
      <c r="CP25" s="12">
        <v>0</v>
      </c>
      <c r="CQ25" s="18">
        <v>2</v>
      </c>
      <c r="CR25" s="11">
        <v>1</v>
      </c>
      <c r="CS25" s="12">
        <v>1</v>
      </c>
      <c r="CT25" s="18">
        <v>0</v>
      </c>
      <c r="CU25" s="11">
        <v>0</v>
      </c>
      <c r="CV25" s="12">
        <v>0</v>
      </c>
      <c r="CW25" s="18">
        <v>0</v>
      </c>
      <c r="CX25" s="11">
        <v>0</v>
      </c>
      <c r="CY25" s="12">
        <v>0</v>
      </c>
      <c r="CZ25" s="18">
        <v>0</v>
      </c>
      <c r="DA25" s="11">
        <v>0</v>
      </c>
      <c r="DB25" s="12">
        <v>0</v>
      </c>
      <c r="DC25" s="18">
        <v>1</v>
      </c>
      <c r="DD25" s="11">
        <v>1</v>
      </c>
      <c r="DE25" s="12">
        <v>0</v>
      </c>
      <c r="DF25" s="18">
        <v>0</v>
      </c>
      <c r="DG25" s="11">
        <v>0</v>
      </c>
      <c r="DH25" s="12">
        <v>0</v>
      </c>
      <c r="DI25" s="18">
        <v>2</v>
      </c>
      <c r="DJ25" s="11">
        <v>1</v>
      </c>
      <c r="DK25" s="12">
        <v>1</v>
      </c>
      <c r="DL25" s="18">
        <v>0</v>
      </c>
      <c r="DM25" s="11">
        <v>0</v>
      </c>
      <c r="DN25" s="12">
        <v>0</v>
      </c>
      <c r="DO25" s="18">
        <v>0</v>
      </c>
      <c r="DP25" s="11">
        <v>0</v>
      </c>
      <c r="DQ25" s="12">
        <v>0</v>
      </c>
      <c r="DR25" s="18">
        <v>0</v>
      </c>
      <c r="DS25" s="11">
        <v>0</v>
      </c>
      <c r="DT25" s="12">
        <v>0</v>
      </c>
      <c r="DU25" s="18">
        <v>0</v>
      </c>
      <c r="DV25" s="11">
        <v>0</v>
      </c>
      <c r="DW25" s="12">
        <v>0</v>
      </c>
      <c r="DX25" s="18">
        <v>0</v>
      </c>
      <c r="DY25" s="11">
        <v>0</v>
      </c>
      <c r="DZ25" s="12">
        <v>0</v>
      </c>
      <c r="EA25" s="18">
        <v>1</v>
      </c>
      <c r="EB25" s="11">
        <v>0</v>
      </c>
      <c r="EC25" s="12">
        <v>1</v>
      </c>
      <c r="ED25" s="18">
        <v>4</v>
      </c>
      <c r="EE25" s="11">
        <v>2</v>
      </c>
      <c r="EF25" s="12">
        <v>2</v>
      </c>
      <c r="EG25" s="18">
        <v>22</v>
      </c>
      <c r="EH25" s="11">
        <v>5</v>
      </c>
      <c r="EI25" s="12">
        <v>17</v>
      </c>
    </row>
    <row r="26" spans="1:139" ht="15">
      <c r="A26" s="26" t="s">
        <v>49</v>
      </c>
      <c r="B26" s="20">
        <v>15</v>
      </c>
      <c r="C26" s="11">
        <v>10</v>
      </c>
      <c r="D26" s="11">
        <v>5</v>
      </c>
      <c r="E26" s="18">
        <v>0</v>
      </c>
      <c r="F26" s="11">
        <v>0</v>
      </c>
      <c r="G26" s="12">
        <v>0</v>
      </c>
      <c r="H26" s="18">
        <v>0</v>
      </c>
      <c r="I26" s="11">
        <v>0</v>
      </c>
      <c r="J26" s="12">
        <v>0</v>
      </c>
      <c r="K26" s="18">
        <v>0</v>
      </c>
      <c r="L26" s="11">
        <v>0</v>
      </c>
      <c r="M26" s="12">
        <v>0</v>
      </c>
      <c r="N26" s="18">
        <v>0</v>
      </c>
      <c r="O26" s="11">
        <v>0</v>
      </c>
      <c r="P26" s="12">
        <v>0</v>
      </c>
      <c r="Q26" s="18">
        <v>0</v>
      </c>
      <c r="R26" s="11">
        <v>0</v>
      </c>
      <c r="S26" s="12">
        <v>0</v>
      </c>
      <c r="T26" s="18">
        <v>0</v>
      </c>
      <c r="U26" s="11">
        <v>0</v>
      </c>
      <c r="V26" s="12">
        <v>0</v>
      </c>
      <c r="W26" s="18">
        <v>0</v>
      </c>
      <c r="X26" s="11">
        <v>0</v>
      </c>
      <c r="Y26" s="12">
        <v>0</v>
      </c>
      <c r="Z26" s="18">
        <v>0</v>
      </c>
      <c r="AA26" s="11">
        <v>0</v>
      </c>
      <c r="AB26" s="12">
        <v>0</v>
      </c>
      <c r="AC26" s="18">
        <v>0</v>
      </c>
      <c r="AD26" s="11">
        <v>0</v>
      </c>
      <c r="AE26" s="12">
        <v>0</v>
      </c>
      <c r="AF26" s="18">
        <v>0</v>
      </c>
      <c r="AG26" s="11">
        <v>0</v>
      </c>
      <c r="AH26" s="12">
        <v>0</v>
      </c>
      <c r="AI26" s="18">
        <v>0</v>
      </c>
      <c r="AJ26" s="11">
        <v>0</v>
      </c>
      <c r="AK26" s="12">
        <v>0</v>
      </c>
      <c r="AL26" s="18">
        <v>0</v>
      </c>
      <c r="AM26" s="11">
        <v>0</v>
      </c>
      <c r="AN26" s="12">
        <v>0</v>
      </c>
      <c r="AO26" s="18">
        <v>0</v>
      </c>
      <c r="AP26" s="11">
        <v>0</v>
      </c>
      <c r="AQ26" s="12">
        <v>0</v>
      </c>
      <c r="AR26" s="18">
        <v>0</v>
      </c>
      <c r="AS26" s="11">
        <v>0</v>
      </c>
      <c r="AT26" s="12">
        <v>0</v>
      </c>
      <c r="AU26" s="18">
        <v>0</v>
      </c>
      <c r="AV26" s="11">
        <v>0</v>
      </c>
      <c r="AW26" s="12">
        <v>0</v>
      </c>
      <c r="AX26" s="18">
        <v>0</v>
      </c>
      <c r="AY26" s="11">
        <v>0</v>
      </c>
      <c r="AZ26" s="12">
        <v>0</v>
      </c>
      <c r="BA26" s="18">
        <v>0</v>
      </c>
      <c r="BB26" s="11">
        <v>0</v>
      </c>
      <c r="BC26" s="12">
        <v>0</v>
      </c>
      <c r="BD26" s="18">
        <v>0</v>
      </c>
      <c r="BE26" s="11">
        <v>0</v>
      </c>
      <c r="BF26" s="12">
        <v>0</v>
      </c>
      <c r="BG26" s="18">
        <v>0</v>
      </c>
      <c r="BH26" s="11">
        <v>0</v>
      </c>
      <c r="BI26" s="12">
        <v>0</v>
      </c>
      <c r="BJ26" s="18">
        <v>0</v>
      </c>
      <c r="BK26" s="11">
        <v>0</v>
      </c>
      <c r="BL26" s="12">
        <v>0</v>
      </c>
      <c r="BM26" s="18">
        <v>0</v>
      </c>
      <c r="BN26" s="11">
        <v>0</v>
      </c>
      <c r="BO26" s="12">
        <v>0</v>
      </c>
      <c r="BP26" s="18">
        <v>0</v>
      </c>
      <c r="BQ26" s="11">
        <v>0</v>
      </c>
      <c r="BR26" s="12">
        <v>0</v>
      </c>
      <c r="BS26" s="18">
        <v>0</v>
      </c>
      <c r="BT26" s="11">
        <v>0</v>
      </c>
      <c r="BU26" s="12">
        <v>0</v>
      </c>
      <c r="BV26" s="18">
        <v>0</v>
      </c>
      <c r="BW26" s="11">
        <v>0</v>
      </c>
      <c r="BX26" s="12">
        <v>0</v>
      </c>
      <c r="BY26" s="18">
        <v>0</v>
      </c>
      <c r="BZ26" s="11">
        <v>0</v>
      </c>
      <c r="CA26" s="12">
        <v>0</v>
      </c>
      <c r="CB26" s="18">
        <v>0</v>
      </c>
      <c r="CC26" s="11">
        <v>0</v>
      </c>
      <c r="CD26" s="12">
        <v>0</v>
      </c>
      <c r="CE26" s="18">
        <v>0</v>
      </c>
      <c r="CF26" s="11">
        <v>0</v>
      </c>
      <c r="CG26" s="12">
        <v>0</v>
      </c>
      <c r="CH26" s="18">
        <v>0</v>
      </c>
      <c r="CI26" s="11">
        <v>0</v>
      </c>
      <c r="CJ26" s="12">
        <v>0</v>
      </c>
      <c r="CK26" s="18">
        <v>0</v>
      </c>
      <c r="CL26" s="11">
        <v>0</v>
      </c>
      <c r="CM26" s="12">
        <v>0</v>
      </c>
      <c r="CN26" s="18">
        <v>2</v>
      </c>
      <c r="CO26" s="11">
        <v>2</v>
      </c>
      <c r="CP26" s="12">
        <v>0</v>
      </c>
      <c r="CQ26" s="18">
        <v>0</v>
      </c>
      <c r="CR26" s="11">
        <v>0</v>
      </c>
      <c r="CS26" s="12">
        <v>0</v>
      </c>
      <c r="CT26" s="18">
        <v>0</v>
      </c>
      <c r="CU26" s="11">
        <v>0</v>
      </c>
      <c r="CV26" s="12">
        <v>0</v>
      </c>
      <c r="CW26" s="18">
        <v>0</v>
      </c>
      <c r="CX26" s="11">
        <v>0</v>
      </c>
      <c r="CY26" s="12">
        <v>0</v>
      </c>
      <c r="CZ26" s="18">
        <v>0</v>
      </c>
      <c r="DA26" s="11">
        <v>0</v>
      </c>
      <c r="DB26" s="12">
        <v>0</v>
      </c>
      <c r="DC26" s="18">
        <v>0</v>
      </c>
      <c r="DD26" s="11">
        <v>0</v>
      </c>
      <c r="DE26" s="12">
        <v>0</v>
      </c>
      <c r="DF26" s="18">
        <v>0</v>
      </c>
      <c r="DG26" s="11">
        <v>0</v>
      </c>
      <c r="DH26" s="12">
        <v>0</v>
      </c>
      <c r="DI26" s="18">
        <v>1</v>
      </c>
      <c r="DJ26" s="11">
        <v>1</v>
      </c>
      <c r="DK26" s="12">
        <v>0</v>
      </c>
      <c r="DL26" s="18">
        <v>0</v>
      </c>
      <c r="DM26" s="11">
        <v>0</v>
      </c>
      <c r="DN26" s="12">
        <v>0</v>
      </c>
      <c r="DO26" s="18">
        <v>0</v>
      </c>
      <c r="DP26" s="11">
        <v>0</v>
      </c>
      <c r="DQ26" s="12">
        <v>0</v>
      </c>
      <c r="DR26" s="18">
        <v>0</v>
      </c>
      <c r="DS26" s="11">
        <v>0</v>
      </c>
      <c r="DT26" s="12">
        <v>0</v>
      </c>
      <c r="DU26" s="18">
        <v>0</v>
      </c>
      <c r="DV26" s="11">
        <v>0</v>
      </c>
      <c r="DW26" s="12">
        <v>0</v>
      </c>
      <c r="DX26" s="18">
        <v>0</v>
      </c>
      <c r="DY26" s="11">
        <v>0</v>
      </c>
      <c r="DZ26" s="12">
        <v>0</v>
      </c>
      <c r="EA26" s="18">
        <v>0</v>
      </c>
      <c r="EB26" s="11">
        <v>0</v>
      </c>
      <c r="EC26" s="12">
        <v>0</v>
      </c>
      <c r="ED26" s="18">
        <v>3</v>
      </c>
      <c r="EE26" s="11">
        <v>2</v>
      </c>
      <c r="EF26" s="12">
        <v>1</v>
      </c>
      <c r="EG26" s="18">
        <v>9</v>
      </c>
      <c r="EH26" s="11">
        <v>5</v>
      </c>
      <c r="EI26" s="12">
        <v>4</v>
      </c>
    </row>
    <row r="27" spans="1:139" ht="15">
      <c r="A27" s="26" t="s">
        <v>50</v>
      </c>
      <c r="B27" s="20">
        <v>24</v>
      </c>
      <c r="C27" s="11">
        <v>12</v>
      </c>
      <c r="D27" s="11">
        <v>12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1</v>
      </c>
      <c r="CL27" s="11">
        <v>1</v>
      </c>
      <c r="CM27" s="12">
        <v>0</v>
      </c>
      <c r="CN27" s="18">
        <v>1</v>
      </c>
      <c r="CO27" s="11">
        <v>0</v>
      </c>
      <c r="CP27" s="12">
        <v>1</v>
      </c>
      <c r="CQ27" s="18">
        <v>0</v>
      </c>
      <c r="CR27" s="11">
        <v>0</v>
      </c>
      <c r="CS27" s="12">
        <v>0</v>
      </c>
      <c r="CT27" s="18">
        <v>1</v>
      </c>
      <c r="CU27" s="11">
        <v>1</v>
      </c>
      <c r="CV27" s="12">
        <v>0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1</v>
      </c>
      <c r="DD27" s="11">
        <v>1</v>
      </c>
      <c r="DE27" s="12">
        <v>0</v>
      </c>
      <c r="DF27" s="18">
        <v>0</v>
      </c>
      <c r="DG27" s="11">
        <v>0</v>
      </c>
      <c r="DH27" s="12">
        <v>0</v>
      </c>
      <c r="DI27" s="18">
        <v>0</v>
      </c>
      <c r="DJ27" s="11">
        <v>0</v>
      </c>
      <c r="DK27" s="12">
        <v>0</v>
      </c>
      <c r="DL27" s="18">
        <v>1</v>
      </c>
      <c r="DM27" s="11">
        <v>0</v>
      </c>
      <c r="DN27" s="12">
        <v>1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0</v>
      </c>
      <c r="DV27" s="11">
        <v>0</v>
      </c>
      <c r="DW27" s="12">
        <v>0</v>
      </c>
      <c r="DX27" s="18">
        <v>0</v>
      </c>
      <c r="DY27" s="11">
        <v>0</v>
      </c>
      <c r="DZ27" s="12">
        <v>0</v>
      </c>
      <c r="EA27" s="18">
        <v>2</v>
      </c>
      <c r="EB27" s="11">
        <v>2</v>
      </c>
      <c r="EC27" s="12">
        <v>0</v>
      </c>
      <c r="ED27" s="18">
        <v>4</v>
      </c>
      <c r="EE27" s="11">
        <v>3</v>
      </c>
      <c r="EF27" s="12">
        <v>1</v>
      </c>
      <c r="EG27" s="18">
        <v>13</v>
      </c>
      <c r="EH27" s="11">
        <v>4</v>
      </c>
      <c r="EI27" s="12">
        <v>9</v>
      </c>
    </row>
    <row r="28" spans="1:139" ht="15">
      <c r="A28" s="26" t="s">
        <v>51</v>
      </c>
      <c r="B28" s="20">
        <v>32</v>
      </c>
      <c r="C28" s="11">
        <v>15</v>
      </c>
      <c r="D28" s="11">
        <v>17</v>
      </c>
      <c r="E28" s="18">
        <v>0</v>
      </c>
      <c r="F28" s="11">
        <v>0</v>
      </c>
      <c r="G28" s="12">
        <v>0</v>
      </c>
      <c r="H28" s="18">
        <v>0</v>
      </c>
      <c r="I28" s="11">
        <v>0</v>
      </c>
      <c r="J28" s="12">
        <v>0</v>
      </c>
      <c r="K28" s="18">
        <v>0</v>
      </c>
      <c r="L28" s="11">
        <v>0</v>
      </c>
      <c r="M28" s="12">
        <v>0</v>
      </c>
      <c r="N28" s="18">
        <v>0</v>
      </c>
      <c r="O28" s="11">
        <v>0</v>
      </c>
      <c r="P28" s="12">
        <v>0</v>
      </c>
      <c r="Q28" s="18">
        <v>0</v>
      </c>
      <c r="R28" s="11">
        <v>0</v>
      </c>
      <c r="S28" s="12">
        <v>0</v>
      </c>
      <c r="T28" s="18">
        <v>0</v>
      </c>
      <c r="U28" s="11">
        <v>0</v>
      </c>
      <c r="V28" s="12">
        <v>0</v>
      </c>
      <c r="W28" s="18">
        <v>0</v>
      </c>
      <c r="X28" s="11">
        <v>0</v>
      </c>
      <c r="Y28" s="12">
        <v>0</v>
      </c>
      <c r="Z28" s="18">
        <v>0</v>
      </c>
      <c r="AA28" s="11">
        <v>0</v>
      </c>
      <c r="AB28" s="12">
        <v>0</v>
      </c>
      <c r="AC28" s="18">
        <v>0</v>
      </c>
      <c r="AD28" s="11">
        <v>0</v>
      </c>
      <c r="AE28" s="12">
        <v>0</v>
      </c>
      <c r="AF28" s="18">
        <v>0</v>
      </c>
      <c r="AG28" s="11">
        <v>0</v>
      </c>
      <c r="AH28" s="12">
        <v>0</v>
      </c>
      <c r="AI28" s="18">
        <v>0</v>
      </c>
      <c r="AJ28" s="11">
        <v>0</v>
      </c>
      <c r="AK28" s="12">
        <v>0</v>
      </c>
      <c r="AL28" s="18">
        <v>0</v>
      </c>
      <c r="AM28" s="11">
        <v>0</v>
      </c>
      <c r="AN28" s="12">
        <v>0</v>
      </c>
      <c r="AO28" s="18">
        <v>0</v>
      </c>
      <c r="AP28" s="11">
        <v>0</v>
      </c>
      <c r="AQ28" s="12">
        <v>0</v>
      </c>
      <c r="AR28" s="18">
        <v>0</v>
      </c>
      <c r="AS28" s="11">
        <v>0</v>
      </c>
      <c r="AT28" s="12">
        <v>0</v>
      </c>
      <c r="AU28" s="18">
        <v>0</v>
      </c>
      <c r="AV28" s="11">
        <v>0</v>
      </c>
      <c r="AW28" s="12">
        <v>0</v>
      </c>
      <c r="AX28" s="18">
        <v>0</v>
      </c>
      <c r="AY28" s="11">
        <v>0</v>
      </c>
      <c r="AZ28" s="12">
        <v>0</v>
      </c>
      <c r="BA28" s="18">
        <v>0</v>
      </c>
      <c r="BB28" s="11">
        <v>0</v>
      </c>
      <c r="BC28" s="12">
        <v>0</v>
      </c>
      <c r="BD28" s="18">
        <v>0</v>
      </c>
      <c r="BE28" s="11">
        <v>0</v>
      </c>
      <c r="BF28" s="12">
        <v>0</v>
      </c>
      <c r="BG28" s="18">
        <v>0</v>
      </c>
      <c r="BH28" s="11">
        <v>0</v>
      </c>
      <c r="BI28" s="12">
        <v>0</v>
      </c>
      <c r="BJ28" s="18">
        <v>0</v>
      </c>
      <c r="BK28" s="11">
        <v>0</v>
      </c>
      <c r="BL28" s="12">
        <v>0</v>
      </c>
      <c r="BM28" s="18">
        <v>0</v>
      </c>
      <c r="BN28" s="11">
        <v>0</v>
      </c>
      <c r="BO28" s="12">
        <v>0</v>
      </c>
      <c r="BP28" s="18">
        <v>0</v>
      </c>
      <c r="BQ28" s="11">
        <v>0</v>
      </c>
      <c r="BR28" s="12">
        <v>0</v>
      </c>
      <c r="BS28" s="18">
        <v>0</v>
      </c>
      <c r="BT28" s="11">
        <v>0</v>
      </c>
      <c r="BU28" s="12">
        <v>0</v>
      </c>
      <c r="BV28" s="18">
        <v>0</v>
      </c>
      <c r="BW28" s="11">
        <v>0</v>
      </c>
      <c r="BX28" s="12">
        <v>0</v>
      </c>
      <c r="BY28" s="18">
        <v>0</v>
      </c>
      <c r="BZ28" s="11">
        <v>0</v>
      </c>
      <c r="CA28" s="12">
        <v>0</v>
      </c>
      <c r="CB28" s="18">
        <v>1</v>
      </c>
      <c r="CC28" s="11">
        <v>1</v>
      </c>
      <c r="CD28" s="12">
        <v>0</v>
      </c>
      <c r="CE28" s="18">
        <v>0</v>
      </c>
      <c r="CF28" s="11">
        <v>0</v>
      </c>
      <c r="CG28" s="12">
        <v>0</v>
      </c>
      <c r="CH28" s="18">
        <v>0</v>
      </c>
      <c r="CI28" s="11">
        <v>0</v>
      </c>
      <c r="CJ28" s="12">
        <v>0</v>
      </c>
      <c r="CK28" s="18">
        <v>0</v>
      </c>
      <c r="CL28" s="11">
        <v>0</v>
      </c>
      <c r="CM28" s="12">
        <v>0</v>
      </c>
      <c r="CN28" s="18">
        <v>0</v>
      </c>
      <c r="CO28" s="11">
        <v>0</v>
      </c>
      <c r="CP28" s="12">
        <v>0</v>
      </c>
      <c r="CQ28" s="18">
        <v>2</v>
      </c>
      <c r="CR28" s="11">
        <v>0</v>
      </c>
      <c r="CS28" s="12">
        <v>2</v>
      </c>
      <c r="CT28" s="18">
        <v>1</v>
      </c>
      <c r="CU28" s="11">
        <v>1</v>
      </c>
      <c r="CV28" s="12">
        <v>0</v>
      </c>
      <c r="CW28" s="18">
        <v>0</v>
      </c>
      <c r="CX28" s="11">
        <v>0</v>
      </c>
      <c r="CY28" s="12">
        <v>0</v>
      </c>
      <c r="CZ28" s="18">
        <v>0</v>
      </c>
      <c r="DA28" s="11">
        <v>0</v>
      </c>
      <c r="DB28" s="12">
        <v>0</v>
      </c>
      <c r="DC28" s="18">
        <v>0</v>
      </c>
      <c r="DD28" s="11">
        <v>0</v>
      </c>
      <c r="DE28" s="12">
        <v>0</v>
      </c>
      <c r="DF28" s="18">
        <v>0</v>
      </c>
      <c r="DG28" s="11">
        <v>0</v>
      </c>
      <c r="DH28" s="12">
        <v>0</v>
      </c>
      <c r="DI28" s="18">
        <v>0</v>
      </c>
      <c r="DJ28" s="11">
        <v>0</v>
      </c>
      <c r="DK28" s="12">
        <v>0</v>
      </c>
      <c r="DL28" s="18">
        <v>0</v>
      </c>
      <c r="DM28" s="11">
        <v>0</v>
      </c>
      <c r="DN28" s="12">
        <v>0</v>
      </c>
      <c r="DO28" s="18">
        <v>0</v>
      </c>
      <c r="DP28" s="11">
        <v>0</v>
      </c>
      <c r="DQ28" s="12">
        <v>0</v>
      </c>
      <c r="DR28" s="18">
        <v>0</v>
      </c>
      <c r="DS28" s="11">
        <v>0</v>
      </c>
      <c r="DT28" s="12">
        <v>0</v>
      </c>
      <c r="DU28" s="18">
        <v>1</v>
      </c>
      <c r="DV28" s="11">
        <v>1</v>
      </c>
      <c r="DW28" s="12">
        <v>0</v>
      </c>
      <c r="DX28" s="18">
        <v>2</v>
      </c>
      <c r="DY28" s="11">
        <v>2</v>
      </c>
      <c r="DZ28" s="12">
        <v>0</v>
      </c>
      <c r="EA28" s="18">
        <v>3</v>
      </c>
      <c r="EB28" s="11">
        <v>1</v>
      </c>
      <c r="EC28" s="12">
        <v>2</v>
      </c>
      <c r="ED28" s="18">
        <v>3</v>
      </c>
      <c r="EE28" s="11">
        <v>3</v>
      </c>
      <c r="EF28" s="12">
        <v>0</v>
      </c>
      <c r="EG28" s="18">
        <v>19</v>
      </c>
      <c r="EH28" s="11">
        <v>6</v>
      </c>
      <c r="EI28" s="12">
        <v>13</v>
      </c>
    </row>
    <row r="29" spans="1:139" ht="15">
      <c r="A29" s="27" t="s">
        <v>57</v>
      </c>
      <c r="B29" s="28">
        <v>40</v>
      </c>
      <c r="C29" s="29">
        <v>20</v>
      </c>
      <c r="D29" s="29">
        <v>20</v>
      </c>
      <c r="E29" s="32">
        <v>0</v>
      </c>
      <c r="F29" s="29">
        <v>0</v>
      </c>
      <c r="G29" s="33">
        <v>0</v>
      </c>
      <c r="H29" s="32">
        <v>0</v>
      </c>
      <c r="I29" s="29">
        <v>0</v>
      </c>
      <c r="J29" s="33">
        <v>0</v>
      </c>
      <c r="K29" s="32">
        <v>0</v>
      </c>
      <c r="L29" s="29">
        <v>0</v>
      </c>
      <c r="M29" s="33">
        <v>0</v>
      </c>
      <c r="N29" s="32">
        <v>0</v>
      </c>
      <c r="O29" s="29">
        <v>0</v>
      </c>
      <c r="P29" s="33">
        <v>0</v>
      </c>
      <c r="Q29" s="32">
        <v>0</v>
      </c>
      <c r="R29" s="29">
        <v>0</v>
      </c>
      <c r="S29" s="33">
        <v>0</v>
      </c>
      <c r="T29" s="32">
        <v>0</v>
      </c>
      <c r="U29" s="29">
        <v>0</v>
      </c>
      <c r="V29" s="33">
        <v>0</v>
      </c>
      <c r="W29" s="32">
        <v>0</v>
      </c>
      <c r="X29" s="29">
        <v>0</v>
      </c>
      <c r="Y29" s="33">
        <v>0</v>
      </c>
      <c r="Z29" s="32">
        <v>0</v>
      </c>
      <c r="AA29" s="29">
        <v>0</v>
      </c>
      <c r="AB29" s="33">
        <v>0</v>
      </c>
      <c r="AC29" s="32">
        <v>0</v>
      </c>
      <c r="AD29" s="29">
        <v>0</v>
      </c>
      <c r="AE29" s="33">
        <v>0</v>
      </c>
      <c r="AF29" s="32">
        <v>0</v>
      </c>
      <c r="AG29" s="29">
        <v>0</v>
      </c>
      <c r="AH29" s="33">
        <v>0</v>
      </c>
      <c r="AI29" s="32">
        <v>0</v>
      </c>
      <c r="AJ29" s="29">
        <v>0</v>
      </c>
      <c r="AK29" s="33">
        <v>0</v>
      </c>
      <c r="AL29" s="32">
        <v>0</v>
      </c>
      <c r="AM29" s="29">
        <v>0</v>
      </c>
      <c r="AN29" s="33">
        <v>0</v>
      </c>
      <c r="AO29" s="32">
        <v>0</v>
      </c>
      <c r="AP29" s="29">
        <v>0</v>
      </c>
      <c r="AQ29" s="33">
        <v>0</v>
      </c>
      <c r="AR29" s="32">
        <v>0</v>
      </c>
      <c r="AS29" s="29">
        <v>0</v>
      </c>
      <c r="AT29" s="33">
        <v>0</v>
      </c>
      <c r="AU29" s="32">
        <v>0</v>
      </c>
      <c r="AV29" s="29">
        <v>0</v>
      </c>
      <c r="AW29" s="33">
        <v>0</v>
      </c>
      <c r="AX29" s="32">
        <v>0</v>
      </c>
      <c r="AY29" s="29">
        <v>0</v>
      </c>
      <c r="AZ29" s="33">
        <v>0</v>
      </c>
      <c r="BA29" s="32">
        <v>0</v>
      </c>
      <c r="BB29" s="29">
        <v>0</v>
      </c>
      <c r="BC29" s="33">
        <v>0</v>
      </c>
      <c r="BD29" s="32">
        <v>0</v>
      </c>
      <c r="BE29" s="29">
        <v>0</v>
      </c>
      <c r="BF29" s="33">
        <v>0</v>
      </c>
      <c r="BG29" s="32">
        <v>0</v>
      </c>
      <c r="BH29" s="29">
        <v>0</v>
      </c>
      <c r="BI29" s="33">
        <v>0</v>
      </c>
      <c r="BJ29" s="32">
        <v>0</v>
      </c>
      <c r="BK29" s="29">
        <v>0</v>
      </c>
      <c r="BL29" s="33">
        <v>0</v>
      </c>
      <c r="BM29" s="32">
        <v>0</v>
      </c>
      <c r="BN29" s="29">
        <v>0</v>
      </c>
      <c r="BO29" s="33">
        <v>0</v>
      </c>
      <c r="BP29" s="32">
        <v>0</v>
      </c>
      <c r="BQ29" s="29">
        <v>0</v>
      </c>
      <c r="BR29" s="33">
        <v>0</v>
      </c>
      <c r="BS29" s="32">
        <v>0</v>
      </c>
      <c r="BT29" s="29">
        <v>0</v>
      </c>
      <c r="BU29" s="33">
        <v>0</v>
      </c>
      <c r="BV29" s="32">
        <v>0</v>
      </c>
      <c r="BW29" s="29">
        <v>0</v>
      </c>
      <c r="BX29" s="33">
        <v>0</v>
      </c>
      <c r="BY29" s="32">
        <v>0</v>
      </c>
      <c r="BZ29" s="29">
        <v>0</v>
      </c>
      <c r="CA29" s="33">
        <v>0</v>
      </c>
      <c r="CB29" s="32">
        <v>0</v>
      </c>
      <c r="CC29" s="29">
        <v>0</v>
      </c>
      <c r="CD29" s="33">
        <v>0</v>
      </c>
      <c r="CE29" s="32">
        <v>0</v>
      </c>
      <c r="CF29" s="29">
        <v>0</v>
      </c>
      <c r="CG29" s="33">
        <v>0</v>
      </c>
      <c r="CH29" s="32">
        <v>0</v>
      </c>
      <c r="CI29" s="29">
        <v>0</v>
      </c>
      <c r="CJ29" s="33">
        <v>0</v>
      </c>
      <c r="CK29" s="32">
        <v>0</v>
      </c>
      <c r="CL29" s="29">
        <v>0</v>
      </c>
      <c r="CM29" s="33">
        <v>0</v>
      </c>
      <c r="CN29" s="32">
        <v>0</v>
      </c>
      <c r="CO29" s="29">
        <v>0</v>
      </c>
      <c r="CP29" s="33">
        <v>0</v>
      </c>
      <c r="CQ29" s="32">
        <v>0</v>
      </c>
      <c r="CR29" s="29">
        <v>0</v>
      </c>
      <c r="CS29" s="33">
        <v>0</v>
      </c>
      <c r="CT29" s="32">
        <v>0</v>
      </c>
      <c r="CU29" s="29">
        <v>0</v>
      </c>
      <c r="CV29" s="33">
        <v>0</v>
      </c>
      <c r="CW29" s="32">
        <v>0</v>
      </c>
      <c r="CX29" s="29">
        <v>0</v>
      </c>
      <c r="CY29" s="33">
        <v>0</v>
      </c>
      <c r="CZ29" s="32">
        <v>0</v>
      </c>
      <c r="DA29" s="29">
        <v>0</v>
      </c>
      <c r="DB29" s="33">
        <v>0</v>
      </c>
      <c r="DC29" s="32">
        <v>1</v>
      </c>
      <c r="DD29" s="29">
        <v>1</v>
      </c>
      <c r="DE29" s="33">
        <v>0</v>
      </c>
      <c r="DF29" s="32">
        <v>0</v>
      </c>
      <c r="DG29" s="29">
        <v>0</v>
      </c>
      <c r="DH29" s="33">
        <v>0</v>
      </c>
      <c r="DI29" s="32">
        <v>0</v>
      </c>
      <c r="DJ29" s="29">
        <v>0</v>
      </c>
      <c r="DK29" s="33">
        <v>0</v>
      </c>
      <c r="DL29" s="32">
        <v>0</v>
      </c>
      <c r="DM29" s="29">
        <v>0</v>
      </c>
      <c r="DN29" s="33">
        <v>0</v>
      </c>
      <c r="DO29" s="32">
        <v>0</v>
      </c>
      <c r="DP29" s="29">
        <v>0</v>
      </c>
      <c r="DQ29" s="33">
        <v>0</v>
      </c>
      <c r="DR29" s="32">
        <v>1</v>
      </c>
      <c r="DS29" s="29">
        <v>1</v>
      </c>
      <c r="DT29" s="33">
        <v>0</v>
      </c>
      <c r="DU29" s="32">
        <v>1</v>
      </c>
      <c r="DV29" s="29">
        <v>0</v>
      </c>
      <c r="DW29" s="33">
        <v>1</v>
      </c>
      <c r="DX29" s="32">
        <v>2</v>
      </c>
      <c r="DY29" s="29">
        <v>1</v>
      </c>
      <c r="DZ29" s="33">
        <v>1</v>
      </c>
      <c r="EA29" s="32">
        <v>5</v>
      </c>
      <c r="EB29" s="29">
        <v>3</v>
      </c>
      <c r="EC29" s="33">
        <v>2</v>
      </c>
      <c r="ED29" s="32">
        <v>8</v>
      </c>
      <c r="EE29" s="29">
        <v>6</v>
      </c>
      <c r="EF29" s="33">
        <v>2</v>
      </c>
      <c r="EG29" s="32">
        <v>22</v>
      </c>
      <c r="EH29" s="29">
        <v>8</v>
      </c>
      <c r="EI29" s="33">
        <v>14</v>
      </c>
    </row>
    <row r="30" spans="1:139" s="6" customFormat="1" ht="15">
      <c r="A30" s="4" t="s">
        <v>58</v>
      </c>
      <c r="B30" s="21">
        <v>521</v>
      </c>
      <c r="C30" s="7">
        <v>270</v>
      </c>
      <c r="D30" s="7">
        <v>251</v>
      </c>
      <c r="E30" s="17">
        <v>2</v>
      </c>
      <c r="F30" s="9">
        <v>0</v>
      </c>
      <c r="G30" s="10">
        <v>2</v>
      </c>
      <c r="H30" s="17">
        <v>0</v>
      </c>
      <c r="I30" s="9">
        <v>0</v>
      </c>
      <c r="J30" s="10">
        <v>0</v>
      </c>
      <c r="K30" s="17">
        <v>0</v>
      </c>
      <c r="L30" s="9">
        <v>0</v>
      </c>
      <c r="M30" s="10">
        <v>0</v>
      </c>
      <c r="N30" s="17">
        <v>0</v>
      </c>
      <c r="O30" s="9">
        <v>0</v>
      </c>
      <c r="P30" s="10">
        <v>0</v>
      </c>
      <c r="Q30" s="17">
        <v>1</v>
      </c>
      <c r="R30" s="9">
        <v>1</v>
      </c>
      <c r="S30" s="10">
        <v>0</v>
      </c>
      <c r="T30" s="17">
        <v>0</v>
      </c>
      <c r="U30" s="9">
        <v>0</v>
      </c>
      <c r="V30" s="10">
        <v>0</v>
      </c>
      <c r="W30" s="17">
        <v>0</v>
      </c>
      <c r="X30" s="9">
        <v>0</v>
      </c>
      <c r="Y30" s="10">
        <v>0</v>
      </c>
      <c r="Z30" s="17">
        <v>0</v>
      </c>
      <c r="AA30" s="9">
        <v>0</v>
      </c>
      <c r="AB30" s="10">
        <v>0</v>
      </c>
      <c r="AC30" s="17">
        <v>0</v>
      </c>
      <c r="AD30" s="9">
        <v>0</v>
      </c>
      <c r="AE30" s="10">
        <v>0</v>
      </c>
      <c r="AF30" s="17">
        <v>0</v>
      </c>
      <c r="AG30" s="9">
        <v>0</v>
      </c>
      <c r="AH30" s="10">
        <v>0</v>
      </c>
      <c r="AI30" s="17">
        <v>0</v>
      </c>
      <c r="AJ30" s="9">
        <v>0</v>
      </c>
      <c r="AK30" s="10">
        <v>0</v>
      </c>
      <c r="AL30" s="17">
        <v>0</v>
      </c>
      <c r="AM30" s="9">
        <v>0</v>
      </c>
      <c r="AN30" s="10">
        <v>0</v>
      </c>
      <c r="AO30" s="17">
        <v>0</v>
      </c>
      <c r="AP30" s="9">
        <v>0</v>
      </c>
      <c r="AQ30" s="10">
        <v>0</v>
      </c>
      <c r="AR30" s="17">
        <v>0</v>
      </c>
      <c r="AS30" s="9">
        <v>0</v>
      </c>
      <c r="AT30" s="10">
        <v>0</v>
      </c>
      <c r="AU30" s="17">
        <v>0</v>
      </c>
      <c r="AV30" s="9">
        <v>0</v>
      </c>
      <c r="AW30" s="10">
        <v>0</v>
      </c>
      <c r="AX30" s="17">
        <v>0</v>
      </c>
      <c r="AY30" s="9">
        <v>0</v>
      </c>
      <c r="AZ30" s="10">
        <v>0</v>
      </c>
      <c r="BA30" s="17">
        <v>0</v>
      </c>
      <c r="BB30" s="9">
        <v>0</v>
      </c>
      <c r="BC30" s="10">
        <v>0</v>
      </c>
      <c r="BD30" s="17">
        <v>0</v>
      </c>
      <c r="BE30" s="9">
        <v>0</v>
      </c>
      <c r="BF30" s="10">
        <v>0</v>
      </c>
      <c r="BG30" s="17">
        <v>0</v>
      </c>
      <c r="BH30" s="9">
        <v>0</v>
      </c>
      <c r="BI30" s="10">
        <v>0</v>
      </c>
      <c r="BJ30" s="17">
        <v>1</v>
      </c>
      <c r="BK30" s="9">
        <v>1</v>
      </c>
      <c r="BL30" s="10">
        <v>0</v>
      </c>
      <c r="BM30" s="17">
        <v>0</v>
      </c>
      <c r="BN30" s="9">
        <v>0</v>
      </c>
      <c r="BO30" s="10">
        <v>0</v>
      </c>
      <c r="BP30" s="17">
        <v>0</v>
      </c>
      <c r="BQ30" s="9">
        <v>0</v>
      </c>
      <c r="BR30" s="10">
        <v>0</v>
      </c>
      <c r="BS30" s="17">
        <v>0</v>
      </c>
      <c r="BT30" s="9">
        <v>0</v>
      </c>
      <c r="BU30" s="10">
        <v>0</v>
      </c>
      <c r="BV30" s="17">
        <v>0</v>
      </c>
      <c r="BW30" s="9">
        <v>0</v>
      </c>
      <c r="BX30" s="10">
        <v>0</v>
      </c>
      <c r="BY30" s="17">
        <v>0</v>
      </c>
      <c r="BZ30" s="9">
        <v>0</v>
      </c>
      <c r="CA30" s="10">
        <v>0</v>
      </c>
      <c r="CB30" s="17">
        <v>0</v>
      </c>
      <c r="CC30" s="9">
        <v>0</v>
      </c>
      <c r="CD30" s="10">
        <v>0</v>
      </c>
      <c r="CE30" s="17">
        <v>1</v>
      </c>
      <c r="CF30" s="9">
        <v>1</v>
      </c>
      <c r="CG30" s="10">
        <v>0</v>
      </c>
      <c r="CH30" s="17">
        <v>3</v>
      </c>
      <c r="CI30" s="9">
        <v>3</v>
      </c>
      <c r="CJ30" s="10">
        <v>0</v>
      </c>
      <c r="CK30" s="17">
        <v>11</v>
      </c>
      <c r="CL30" s="9">
        <v>9</v>
      </c>
      <c r="CM30" s="10">
        <v>2</v>
      </c>
      <c r="CN30" s="17">
        <v>8</v>
      </c>
      <c r="CO30" s="9">
        <v>4</v>
      </c>
      <c r="CP30" s="10">
        <v>4</v>
      </c>
      <c r="CQ30" s="17">
        <v>19</v>
      </c>
      <c r="CR30" s="9">
        <v>14</v>
      </c>
      <c r="CS30" s="10">
        <v>5</v>
      </c>
      <c r="CT30" s="17">
        <v>34</v>
      </c>
      <c r="CU30" s="9">
        <v>26</v>
      </c>
      <c r="CV30" s="10">
        <v>8</v>
      </c>
      <c r="CW30" s="17">
        <v>9</v>
      </c>
      <c r="CX30" s="9">
        <v>6</v>
      </c>
      <c r="CY30" s="10">
        <v>3</v>
      </c>
      <c r="CZ30" s="17">
        <v>9</v>
      </c>
      <c r="DA30" s="9">
        <v>6</v>
      </c>
      <c r="DB30" s="10">
        <v>3</v>
      </c>
      <c r="DC30" s="17">
        <v>8</v>
      </c>
      <c r="DD30" s="9">
        <v>5</v>
      </c>
      <c r="DE30" s="10">
        <v>3</v>
      </c>
      <c r="DF30" s="17">
        <v>6</v>
      </c>
      <c r="DG30" s="9">
        <v>3</v>
      </c>
      <c r="DH30" s="10">
        <v>3</v>
      </c>
      <c r="DI30" s="17">
        <v>3</v>
      </c>
      <c r="DJ30" s="9">
        <v>3</v>
      </c>
      <c r="DK30" s="10">
        <v>0</v>
      </c>
      <c r="DL30" s="17">
        <v>8</v>
      </c>
      <c r="DM30" s="9">
        <v>5</v>
      </c>
      <c r="DN30" s="10">
        <v>3</v>
      </c>
      <c r="DO30" s="17">
        <v>7</v>
      </c>
      <c r="DP30" s="9">
        <v>3</v>
      </c>
      <c r="DQ30" s="10">
        <v>4</v>
      </c>
      <c r="DR30" s="17">
        <v>6</v>
      </c>
      <c r="DS30" s="9">
        <v>5</v>
      </c>
      <c r="DT30" s="10">
        <v>1</v>
      </c>
      <c r="DU30" s="17">
        <v>6</v>
      </c>
      <c r="DV30" s="9">
        <v>3</v>
      </c>
      <c r="DW30" s="10">
        <v>3</v>
      </c>
      <c r="DX30" s="17">
        <v>8</v>
      </c>
      <c r="DY30" s="9">
        <v>6</v>
      </c>
      <c r="DZ30" s="10">
        <v>2</v>
      </c>
      <c r="EA30" s="17">
        <v>53</v>
      </c>
      <c r="EB30" s="9">
        <v>34</v>
      </c>
      <c r="EC30" s="10">
        <v>19</v>
      </c>
      <c r="ED30" s="17">
        <v>68</v>
      </c>
      <c r="EE30" s="9">
        <v>37</v>
      </c>
      <c r="EF30" s="10">
        <v>31</v>
      </c>
      <c r="EG30" s="17">
        <v>250</v>
      </c>
      <c r="EH30" s="9">
        <v>95</v>
      </c>
      <c r="EI30" s="10">
        <v>155</v>
      </c>
    </row>
    <row r="31" spans="1:139" ht="15">
      <c r="A31" s="1" t="s">
        <v>53</v>
      </c>
      <c r="B31" s="22">
        <v>39</v>
      </c>
      <c r="C31" s="2">
        <v>24</v>
      </c>
      <c r="D31" s="2">
        <v>15</v>
      </c>
      <c r="E31" s="18">
        <v>0</v>
      </c>
      <c r="F31" s="11">
        <v>0</v>
      </c>
      <c r="G31" s="12">
        <v>0</v>
      </c>
      <c r="H31" s="18">
        <v>0</v>
      </c>
      <c r="I31" s="11">
        <v>0</v>
      </c>
      <c r="J31" s="12">
        <v>0</v>
      </c>
      <c r="K31" s="18">
        <v>0</v>
      </c>
      <c r="L31" s="11">
        <v>0</v>
      </c>
      <c r="M31" s="12">
        <v>0</v>
      </c>
      <c r="N31" s="18">
        <v>0</v>
      </c>
      <c r="O31" s="11">
        <v>0</v>
      </c>
      <c r="P31" s="12">
        <v>0</v>
      </c>
      <c r="Q31" s="18">
        <v>0</v>
      </c>
      <c r="R31" s="11">
        <v>0</v>
      </c>
      <c r="S31" s="12">
        <v>0</v>
      </c>
      <c r="T31" s="18">
        <v>0</v>
      </c>
      <c r="U31" s="11">
        <v>0</v>
      </c>
      <c r="V31" s="12">
        <v>0</v>
      </c>
      <c r="W31" s="18">
        <v>0</v>
      </c>
      <c r="X31" s="11">
        <v>0</v>
      </c>
      <c r="Y31" s="12">
        <v>0</v>
      </c>
      <c r="Z31" s="18">
        <v>0</v>
      </c>
      <c r="AA31" s="11">
        <v>0</v>
      </c>
      <c r="AB31" s="12">
        <v>0</v>
      </c>
      <c r="AC31" s="18">
        <v>0</v>
      </c>
      <c r="AD31" s="11">
        <v>0</v>
      </c>
      <c r="AE31" s="12">
        <v>0</v>
      </c>
      <c r="AF31" s="18">
        <v>0</v>
      </c>
      <c r="AG31" s="11">
        <v>0</v>
      </c>
      <c r="AH31" s="12">
        <v>0</v>
      </c>
      <c r="AI31" s="18">
        <v>0</v>
      </c>
      <c r="AJ31" s="11">
        <v>0</v>
      </c>
      <c r="AK31" s="12">
        <v>0</v>
      </c>
      <c r="AL31" s="18">
        <v>0</v>
      </c>
      <c r="AM31" s="11">
        <v>0</v>
      </c>
      <c r="AN31" s="12">
        <v>0</v>
      </c>
      <c r="AO31" s="18">
        <v>0</v>
      </c>
      <c r="AP31" s="11">
        <v>0</v>
      </c>
      <c r="AQ31" s="12">
        <v>0</v>
      </c>
      <c r="AR31" s="18">
        <v>0</v>
      </c>
      <c r="AS31" s="11">
        <v>0</v>
      </c>
      <c r="AT31" s="12">
        <v>0</v>
      </c>
      <c r="AU31" s="18">
        <v>0</v>
      </c>
      <c r="AV31" s="11">
        <v>0</v>
      </c>
      <c r="AW31" s="12">
        <v>0</v>
      </c>
      <c r="AX31" s="18">
        <v>0</v>
      </c>
      <c r="AY31" s="11">
        <v>0</v>
      </c>
      <c r="AZ31" s="12">
        <v>0</v>
      </c>
      <c r="BA31" s="18">
        <v>0</v>
      </c>
      <c r="BB31" s="11">
        <v>0</v>
      </c>
      <c r="BC31" s="12">
        <v>0</v>
      </c>
      <c r="BD31" s="18">
        <v>0</v>
      </c>
      <c r="BE31" s="11">
        <v>0</v>
      </c>
      <c r="BF31" s="12">
        <v>0</v>
      </c>
      <c r="BG31" s="18">
        <v>0</v>
      </c>
      <c r="BH31" s="11">
        <v>0</v>
      </c>
      <c r="BI31" s="12">
        <v>0</v>
      </c>
      <c r="BJ31" s="18">
        <v>0</v>
      </c>
      <c r="BK31" s="11">
        <v>0</v>
      </c>
      <c r="BL31" s="12">
        <v>0</v>
      </c>
      <c r="BM31" s="18">
        <v>0</v>
      </c>
      <c r="BN31" s="11">
        <v>0</v>
      </c>
      <c r="BO31" s="12">
        <v>0</v>
      </c>
      <c r="BP31" s="18">
        <v>0</v>
      </c>
      <c r="BQ31" s="11">
        <v>0</v>
      </c>
      <c r="BR31" s="12">
        <v>0</v>
      </c>
      <c r="BS31" s="18">
        <v>0</v>
      </c>
      <c r="BT31" s="11">
        <v>0</v>
      </c>
      <c r="BU31" s="12">
        <v>0</v>
      </c>
      <c r="BV31" s="18">
        <v>0</v>
      </c>
      <c r="BW31" s="11">
        <v>0</v>
      </c>
      <c r="BX31" s="12">
        <v>0</v>
      </c>
      <c r="BY31" s="18">
        <v>0</v>
      </c>
      <c r="BZ31" s="11">
        <v>0</v>
      </c>
      <c r="CA31" s="12">
        <v>0</v>
      </c>
      <c r="CB31" s="18">
        <v>0</v>
      </c>
      <c r="CC31" s="11">
        <v>0</v>
      </c>
      <c r="CD31" s="12">
        <v>0</v>
      </c>
      <c r="CE31" s="18">
        <v>0</v>
      </c>
      <c r="CF31" s="11">
        <v>0</v>
      </c>
      <c r="CG31" s="12">
        <v>0</v>
      </c>
      <c r="CH31" s="18">
        <v>0</v>
      </c>
      <c r="CI31" s="11">
        <v>0</v>
      </c>
      <c r="CJ31" s="12">
        <v>0</v>
      </c>
      <c r="CK31" s="18">
        <v>0</v>
      </c>
      <c r="CL31" s="11">
        <v>0</v>
      </c>
      <c r="CM31" s="12">
        <v>0</v>
      </c>
      <c r="CN31" s="18">
        <v>0</v>
      </c>
      <c r="CO31" s="11">
        <v>0</v>
      </c>
      <c r="CP31" s="12">
        <v>0</v>
      </c>
      <c r="CQ31" s="18">
        <v>2</v>
      </c>
      <c r="CR31" s="11">
        <v>2</v>
      </c>
      <c r="CS31" s="12">
        <v>0</v>
      </c>
      <c r="CT31" s="18">
        <v>3</v>
      </c>
      <c r="CU31" s="11">
        <v>2</v>
      </c>
      <c r="CV31" s="12">
        <v>1</v>
      </c>
      <c r="CW31" s="18">
        <v>1</v>
      </c>
      <c r="CX31" s="11">
        <v>1</v>
      </c>
      <c r="CY31" s="12">
        <v>0</v>
      </c>
      <c r="CZ31" s="18">
        <v>0</v>
      </c>
      <c r="DA31" s="11">
        <v>0</v>
      </c>
      <c r="DB31" s="12">
        <v>0</v>
      </c>
      <c r="DC31" s="18">
        <v>0</v>
      </c>
      <c r="DD31" s="11">
        <v>0</v>
      </c>
      <c r="DE31" s="12">
        <v>0</v>
      </c>
      <c r="DF31" s="18">
        <v>0</v>
      </c>
      <c r="DG31" s="11">
        <v>0</v>
      </c>
      <c r="DH31" s="12">
        <v>0</v>
      </c>
      <c r="DI31" s="18">
        <v>0</v>
      </c>
      <c r="DJ31" s="11">
        <v>0</v>
      </c>
      <c r="DK31" s="12">
        <v>0</v>
      </c>
      <c r="DL31" s="18">
        <v>1</v>
      </c>
      <c r="DM31" s="11">
        <v>0</v>
      </c>
      <c r="DN31" s="12">
        <v>1</v>
      </c>
      <c r="DO31" s="18">
        <v>1</v>
      </c>
      <c r="DP31" s="11">
        <v>0</v>
      </c>
      <c r="DQ31" s="12">
        <v>1</v>
      </c>
      <c r="DR31" s="18">
        <v>1</v>
      </c>
      <c r="DS31" s="11">
        <v>0</v>
      </c>
      <c r="DT31" s="12">
        <v>1</v>
      </c>
      <c r="DU31" s="18">
        <v>1</v>
      </c>
      <c r="DV31" s="11">
        <v>0</v>
      </c>
      <c r="DW31" s="12">
        <v>1</v>
      </c>
      <c r="DX31" s="18">
        <v>1</v>
      </c>
      <c r="DY31" s="11">
        <v>1</v>
      </c>
      <c r="DZ31" s="12">
        <v>0</v>
      </c>
      <c r="EA31" s="18">
        <v>8</v>
      </c>
      <c r="EB31" s="11">
        <v>6</v>
      </c>
      <c r="EC31" s="12">
        <v>2</v>
      </c>
      <c r="ED31" s="18">
        <v>6</v>
      </c>
      <c r="EE31" s="11">
        <v>4</v>
      </c>
      <c r="EF31" s="12">
        <v>2</v>
      </c>
      <c r="EG31" s="18">
        <v>14</v>
      </c>
      <c r="EH31" s="11">
        <v>8</v>
      </c>
      <c r="EI31" s="12">
        <v>6</v>
      </c>
    </row>
    <row r="32" spans="1:139" ht="15">
      <c r="A32" s="1" t="s">
        <v>54</v>
      </c>
      <c r="B32" s="22">
        <v>61</v>
      </c>
      <c r="C32" s="2">
        <v>32</v>
      </c>
      <c r="D32" s="2">
        <v>29</v>
      </c>
      <c r="E32" s="18">
        <v>1</v>
      </c>
      <c r="F32" s="11">
        <v>0</v>
      </c>
      <c r="G32" s="12">
        <v>1</v>
      </c>
      <c r="H32" s="18">
        <v>0</v>
      </c>
      <c r="I32" s="11">
        <v>0</v>
      </c>
      <c r="J32" s="12">
        <v>0</v>
      </c>
      <c r="K32" s="18">
        <v>0</v>
      </c>
      <c r="L32" s="11">
        <v>0</v>
      </c>
      <c r="M32" s="12">
        <v>0</v>
      </c>
      <c r="N32" s="18">
        <v>0</v>
      </c>
      <c r="O32" s="11">
        <v>0</v>
      </c>
      <c r="P32" s="12">
        <v>0</v>
      </c>
      <c r="Q32" s="18">
        <v>0</v>
      </c>
      <c r="R32" s="11">
        <v>0</v>
      </c>
      <c r="S32" s="12">
        <v>0</v>
      </c>
      <c r="T32" s="18">
        <v>0</v>
      </c>
      <c r="U32" s="11">
        <v>0</v>
      </c>
      <c r="V32" s="12">
        <v>0</v>
      </c>
      <c r="W32" s="18">
        <v>0</v>
      </c>
      <c r="X32" s="11">
        <v>0</v>
      </c>
      <c r="Y32" s="12">
        <v>0</v>
      </c>
      <c r="Z32" s="18">
        <v>0</v>
      </c>
      <c r="AA32" s="11">
        <v>0</v>
      </c>
      <c r="AB32" s="12">
        <v>0</v>
      </c>
      <c r="AC32" s="18">
        <v>0</v>
      </c>
      <c r="AD32" s="11">
        <v>0</v>
      </c>
      <c r="AE32" s="12">
        <v>0</v>
      </c>
      <c r="AF32" s="18">
        <v>0</v>
      </c>
      <c r="AG32" s="11">
        <v>0</v>
      </c>
      <c r="AH32" s="12">
        <v>0</v>
      </c>
      <c r="AI32" s="18">
        <v>0</v>
      </c>
      <c r="AJ32" s="11">
        <v>0</v>
      </c>
      <c r="AK32" s="12">
        <v>0</v>
      </c>
      <c r="AL32" s="18">
        <v>0</v>
      </c>
      <c r="AM32" s="11">
        <v>0</v>
      </c>
      <c r="AN32" s="12">
        <v>0</v>
      </c>
      <c r="AO32" s="18">
        <v>0</v>
      </c>
      <c r="AP32" s="11">
        <v>0</v>
      </c>
      <c r="AQ32" s="12">
        <v>0</v>
      </c>
      <c r="AR32" s="18">
        <v>0</v>
      </c>
      <c r="AS32" s="11">
        <v>0</v>
      </c>
      <c r="AT32" s="12">
        <v>0</v>
      </c>
      <c r="AU32" s="18">
        <v>0</v>
      </c>
      <c r="AV32" s="11">
        <v>0</v>
      </c>
      <c r="AW32" s="12">
        <v>0</v>
      </c>
      <c r="AX32" s="18">
        <v>0</v>
      </c>
      <c r="AY32" s="11">
        <v>0</v>
      </c>
      <c r="AZ32" s="12">
        <v>0</v>
      </c>
      <c r="BA32" s="18">
        <v>0</v>
      </c>
      <c r="BB32" s="11">
        <v>0</v>
      </c>
      <c r="BC32" s="12">
        <v>0</v>
      </c>
      <c r="BD32" s="18">
        <v>0</v>
      </c>
      <c r="BE32" s="11">
        <v>0</v>
      </c>
      <c r="BF32" s="12">
        <v>0</v>
      </c>
      <c r="BG32" s="18">
        <v>0</v>
      </c>
      <c r="BH32" s="11">
        <v>0</v>
      </c>
      <c r="BI32" s="12">
        <v>0</v>
      </c>
      <c r="BJ32" s="18">
        <v>0</v>
      </c>
      <c r="BK32" s="11">
        <v>0</v>
      </c>
      <c r="BL32" s="12">
        <v>0</v>
      </c>
      <c r="BM32" s="18">
        <v>0</v>
      </c>
      <c r="BN32" s="11">
        <v>0</v>
      </c>
      <c r="BO32" s="12">
        <v>0</v>
      </c>
      <c r="BP32" s="18">
        <v>0</v>
      </c>
      <c r="BQ32" s="11">
        <v>0</v>
      </c>
      <c r="BR32" s="12">
        <v>0</v>
      </c>
      <c r="BS32" s="18">
        <v>0</v>
      </c>
      <c r="BT32" s="11">
        <v>0</v>
      </c>
      <c r="BU32" s="12">
        <v>0</v>
      </c>
      <c r="BV32" s="18">
        <v>0</v>
      </c>
      <c r="BW32" s="11">
        <v>0</v>
      </c>
      <c r="BX32" s="12">
        <v>0</v>
      </c>
      <c r="BY32" s="18">
        <v>0</v>
      </c>
      <c r="BZ32" s="11">
        <v>0</v>
      </c>
      <c r="CA32" s="12">
        <v>0</v>
      </c>
      <c r="CB32" s="18">
        <v>0</v>
      </c>
      <c r="CC32" s="11">
        <v>0</v>
      </c>
      <c r="CD32" s="12">
        <v>0</v>
      </c>
      <c r="CE32" s="18">
        <v>0</v>
      </c>
      <c r="CF32" s="11">
        <v>0</v>
      </c>
      <c r="CG32" s="12">
        <v>0</v>
      </c>
      <c r="CH32" s="18">
        <v>1</v>
      </c>
      <c r="CI32" s="11">
        <v>1</v>
      </c>
      <c r="CJ32" s="12">
        <v>0</v>
      </c>
      <c r="CK32" s="18">
        <v>2</v>
      </c>
      <c r="CL32" s="11">
        <v>2</v>
      </c>
      <c r="CM32" s="12">
        <v>0</v>
      </c>
      <c r="CN32" s="18">
        <v>2</v>
      </c>
      <c r="CO32" s="11">
        <v>2</v>
      </c>
      <c r="CP32" s="12">
        <v>0</v>
      </c>
      <c r="CQ32" s="18">
        <v>0</v>
      </c>
      <c r="CR32" s="11">
        <v>0</v>
      </c>
      <c r="CS32" s="12">
        <v>0</v>
      </c>
      <c r="CT32" s="18">
        <v>7</v>
      </c>
      <c r="CU32" s="11">
        <v>6</v>
      </c>
      <c r="CV32" s="12">
        <v>1</v>
      </c>
      <c r="CW32" s="18">
        <v>3</v>
      </c>
      <c r="CX32" s="11">
        <v>2</v>
      </c>
      <c r="CY32" s="12">
        <v>1</v>
      </c>
      <c r="CZ32" s="18">
        <v>2</v>
      </c>
      <c r="DA32" s="11">
        <v>2</v>
      </c>
      <c r="DB32" s="12">
        <v>0</v>
      </c>
      <c r="DC32" s="18">
        <v>0</v>
      </c>
      <c r="DD32" s="11">
        <v>0</v>
      </c>
      <c r="DE32" s="12">
        <v>0</v>
      </c>
      <c r="DF32" s="18">
        <v>1</v>
      </c>
      <c r="DG32" s="11">
        <v>1</v>
      </c>
      <c r="DH32" s="12">
        <v>0</v>
      </c>
      <c r="DI32" s="18">
        <v>0</v>
      </c>
      <c r="DJ32" s="11">
        <v>0</v>
      </c>
      <c r="DK32" s="12">
        <v>0</v>
      </c>
      <c r="DL32" s="18">
        <v>0</v>
      </c>
      <c r="DM32" s="11">
        <v>0</v>
      </c>
      <c r="DN32" s="12">
        <v>0</v>
      </c>
      <c r="DO32" s="18">
        <v>1</v>
      </c>
      <c r="DP32" s="11">
        <v>0</v>
      </c>
      <c r="DQ32" s="12">
        <v>1</v>
      </c>
      <c r="DR32" s="18">
        <v>1</v>
      </c>
      <c r="DS32" s="11">
        <v>1</v>
      </c>
      <c r="DT32" s="12">
        <v>0</v>
      </c>
      <c r="DU32" s="18">
        <v>0</v>
      </c>
      <c r="DV32" s="11">
        <v>0</v>
      </c>
      <c r="DW32" s="12">
        <v>0</v>
      </c>
      <c r="DX32" s="18">
        <v>1</v>
      </c>
      <c r="DY32" s="11">
        <v>1</v>
      </c>
      <c r="DZ32" s="12">
        <v>0</v>
      </c>
      <c r="EA32" s="18">
        <v>4</v>
      </c>
      <c r="EB32" s="11">
        <v>3</v>
      </c>
      <c r="EC32" s="12">
        <v>1</v>
      </c>
      <c r="ED32" s="18">
        <v>4</v>
      </c>
      <c r="EE32" s="11">
        <v>2</v>
      </c>
      <c r="EF32" s="12">
        <v>2</v>
      </c>
      <c r="EG32" s="18">
        <v>31</v>
      </c>
      <c r="EH32" s="11">
        <v>9</v>
      </c>
      <c r="EI32" s="12">
        <v>22</v>
      </c>
    </row>
    <row r="33" spans="1:139" ht="15">
      <c r="A33" s="27" t="s">
        <v>59</v>
      </c>
      <c r="B33" s="28">
        <v>421</v>
      </c>
      <c r="C33" s="29">
        <v>214</v>
      </c>
      <c r="D33" s="29">
        <v>207</v>
      </c>
      <c r="E33" s="32">
        <v>1</v>
      </c>
      <c r="F33" s="29">
        <v>0</v>
      </c>
      <c r="G33" s="33">
        <v>1</v>
      </c>
      <c r="H33" s="32">
        <v>0</v>
      </c>
      <c r="I33" s="29">
        <v>0</v>
      </c>
      <c r="J33" s="33">
        <v>0</v>
      </c>
      <c r="K33" s="32">
        <v>0</v>
      </c>
      <c r="L33" s="29">
        <v>0</v>
      </c>
      <c r="M33" s="33">
        <v>0</v>
      </c>
      <c r="N33" s="32">
        <v>0</v>
      </c>
      <c r="O33" s="29">
        <v>0</v>
      </c>
      <c r="P33" s="33">
        <v>0</v>
      </c>
      <c r="Q33" s="32">
        <v>1</v>
      </c>
      <c r="R33" s="29">
        <v>1</v>
      </c>
      <c r="S33" s="33">
        <v>0</v>
      </c>
      <c r="T33" s="32">
        <v>0</v>
      </c>
      <c r="U33" s="29">
        <v>0</v>
      </c>
      <c r="V33" s="33">
        <v>0</v>
      </c>
      <c r="W33" s="32">
        <v>0</v>
      </c>
      <c r="X33" s="29">
        <v>0</v>
      </c>
      <c r="Y33" s="33">
        <v>0</v>
      </c>
      <c r="Z33" s="32">
        <v>0</v>
      </c>
      <c r="AA33" s="29">
        <v>0</v>
      </c>
      <c r="AB33" s="33">
        <v>0</v>
      </c>
      <c r="AC33" s="32">
        <v>0</v>
      </c>
      <c r="AD33" s="29">
        <v>0</v>
      </c>
      <c r="AE33" s="33">
        <v>0</v>
      </c>
      <c r="AF33" s="32">
        <v>0</v>
      </c>
      <c r="AG33" s="29">
        <v>0</v>
      </c>
      <c r="AH33" s="33">
        <v>0</v>
      </c>
      <c r="AI33" s="32">
        <v>0</v>
      </c>
      <c r="AJ33" s="29">
        <v>0</v>
      </c>
      <c r="AK33" s="33">
        <v>0</v>
      </c>
      <c r="AL33" s="32">
        <v>0</v>
      </c>
      <c r="AM33" s="29">
        <v>0</v>
      </c>
      <c r="AN33" s="33">
        <v>0</v>
      </c>
      <c r="AO33" s="32">
        <v>0</v>
      </c>
      <c r="AP33" s="29">
        <v>0</v>
      </c>
      <c r="AQ33" s="33">
        <v>0</v>
      </c>
      <c r="AR33" s="32">
        <v>0</v>
      </c>
      <c r="AS33" s="29">
        <v>0</v>
      </c>
      <c r="AT33" s="33">
        <v>0</v>
      </c>
      <c r="AU33" s="32">
        <v>0</v>
      </c>
      <c r="AV33" s="29">
        <v>0</v>
      </c>
      <c r="AW33" s="33">
        <v>0</v>
      </c>
      <c r="AX33" s="32">
        <v>0</v>
      </c>
      <c r="AY33" s="29">
        <v>0</v>
      </c>
      <c r="AZ33" s="33">
        <v>0</v>
      </c>
      <c r="BA33" s="32">
        <v>0</v>
      </c>
      <c r="BB33" s="29">
        <v>0</v>
      </c>
      <c r="BC33" s="33">
        <v>0</v>
      </c>
      <c r="BD33" s="32">
        <v>0</v>
      </c>
      <c r="BE33" s="29">
        <v>0</v>
      </c>
      <c r="BF33" s="33">
        <v>0</v>
      </c>
      <c r="BG33" s="32">
        <v>0</v>
      </c>
      <c r="BH33" s="29">
        <v>0</v>
      </c>
      <c r="BI33" s="33">
        <v>0</v>
      </c>
      <c r="BJ33" s="32">
        <v>1</v>
      </c>
      <c r="BK33" s="29">
        <v>1</v>
      </c>
      <c r="BL33" s="33">
        <v>0</v>
      </c>
      <c r="BM33" s="32">
        <v>0</v>
      </c>
      <c r="BN33" s="29">
        <v>0</v>
      </c>
      <c r="BO33" s="33">
        <v>0</v>
      </c>
      <c r="BP33" s="32">
        <v>0</v>
      </c>
      <c r="BQ33" s="29">
        <v>0</v>
      </c>
      <c r="BR33" s="33">
        <v>0</v>
      </c>
      <c r="BS33" s="32">
        <v>0</v>
      </c>
      <c r="BT33" s="29">
        <v>0</v>
      </c>
      <c r="BU33" s="33">
        <v>0</v>
      </c>
      <c r="BV33" s="32">
        <v>0</v>
      </c>
      <c r="BW33" s="29">
        <v>0</v>
      </c>
      <c r="BX33" s="33">
        <v>0</v>
      </c>
      <c r="BY33" s="32">
        <v>0</v>
      </c>
      <c r="BZ33" s="29">
        <v>0</v>
      </c>
      <c r="CA33" s="33">
        <v>0</v>
      </c>
      <c r="CB33" s="32">
        <v>0</v>
      </c>
      <c r="CC33" s="29">
        <v>0</v>
      </c>
      <c r="CD33" s="33">
        <v>0</v>
      </c>
      <c r="CE33" s="32">
        <v>1</v>
      </c>
      <c r="CF33" s="29">
        <v>1</v>
      </c>
      <c r="CG33" s="33">
        <v>0</v>
      </c>
      <c r="CH33" s="32">
        <v>2</v>
      </c>
      <c r="CI33" s="29">
        <v>2</v>
      </c>
      <c r="CJ33" s="33">
        <v>0</v>
      </c>
      <c r="CK33" s="32">
        <v>9</v>
      </c>
      <c r="CL33" s="29">
        <v>7</v>
      </c>
      <c r="CM33" s="33">
        <v>2</v>
      </c>
      <c r="CN33" s="32">
        <v>6</v>
      </c>
      <c r="CO33" s="29">
        <v>2</v>
      </c>
      <c r="CP33" s="33">
        <v>4</v>
      </c>
      <c r="CQ33" s="32">
        <v>17</v>
      </c>
      <c r="CR33" s="29">
        <v>12</v>
      </c>
      <c r="CS33" s="33">
        <v>5</v>
      </c>
      <c r="CT33" s="32">
        <v>24</v>
      </c>
      <c r="CU33" s="29">
        <v>18</v>
      </c>
      <c r="CV33" s="33">
        <v>6</v>
      </c>
      <c r="CW33" s="32">
        <v>5</v>
      </c>
      <c r="CX33" s="29">
        <v>3</v>
      </c>
      <c r="CY33" s="33">
        <v>2</v>
      </c>
      <c r="CZ33" s="32">
        <v>7</v>
      </c>
      <c r="DA33" s="29">
        <v>4</v>
      </c>
      <c r="DB33" s="33">
        <v>3</v>
      </c>
      <c r="DC33" s="32">
        <v>8</v>
      </c>
      <c r="DD33" s="29">
        <v>5</v>
      </c>
      <c r="DE33" s="33">
        <v>3</v>
      </c>
      <c r="DF33" s="32">
        <v>5</v>
      </c>
      <c r="DG33" s="29">
        <v>2</v>
      </c>
      <c r="DH33" s="33">
        <v>3</v>
      </c>
      <c r="DI33" s="32">
        <v>3</v>
      </c>
      <c r="DJ33" s="29">
        <v>3</v>
      </c>
      <c r="DK33" s="33">
        <v>0</v>
      </c>
      <c r="DL33" s="32">
        <v>7</v>
      </c>
      <c r="DM33" s="29">
        <v>5</v>
      </c>
      <c r="DN33" s="33">
        <v>2</v>
      </c>
      <c r="DO33" s="32">
        <v>5</v>
      </c>
      <c r="DP33" s="29">
        <v>3</v>
      </c>
      <c r="DQ33" s="33">
        <v>2</v>
      </c>
      <c r="DR33" s="32">
        <v>4</v>
      </c>
      <c r="DS33" s="29">
        <v>4</v>
      </c>
      <c r="DT33" s="33">
        <v>0</v>
      </c>
      <c r="DU33" s="32">
        <v>5</v>
      </c>
      <c r="DV33" s="29">
        <v>3</v>
      </c>
      <c r="DW33" s="33">
        <v>2</v>
      </c>
      <c r="DX33" s="32">
        <v>6</v>
      </c>
      <c r="DY33" s="29">
        <v>4</v>
      </c>
      <c r="DZ33" s="33">
        <v>2</v>
      </c>
      <c r="EA33" s="32">
        <v>41</v>
      </c>
      <c r="EB33" s="29">
        <v>25</v>
      </c>
      <c r="EC33" s="33">
        <v>16</v>
      </c>
      <c r="ED33" s="32">
        <v>58</v>
      </c>
      <c r="EE33" s="29">
        <v>31</v>
      </c>
      <c r="EF33" s="33">
        <v>27</v>
      </c>
      <c r="EG33" s="32">
        <v>205</v>
      </c>
      <c r="EH33" s="29">
        <v>78</v>
      </c>
      <c r="EI33" s="33">
        <v>127</v>
      </c>
    </row>
  </sheetData>
  <mergeCells count="67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DO20:DQ20"/>
    <mergeCell ref="DR20:DT20"/>
    <mergeCell ref="DU20:DW20"/>
    <mergeCell ref="CN20:CP20"/>
    <mergeCell ref="CQ20:CS20"/>
    <mergeCell ref="CT20:CV20"/>
    <mergeCell ref="CW20:CY20"/>
    <mergeCell ref="CZ20:DB20"/>
    <mergeCell ref="DC20:DE20"/>
    <mergeCell ref="DX20:DZ20"/>
    <mergeCell ref="EA20:EC20"/>
    <mergeCell ref="ED20:EF20"/>
    <mergeCell ref="EG20:EI20"/>
    <mergeCell ref="BD4:BF4"/>
    <mergeCell ref="BG4:BI4"/>
    <mergeCell ref="BJ4:BL4"/>
    <mergeCell ref="DF20:DH20"/>
    <mergeCell ref="DI20:DK20"/>
    <mergeCell ref="DL20:DN20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8" max="16383" man="1"/>
  </rowBreaks>
  <colBreaks count="3" manualBreakCount="3">
    <brk id="34" max="16383" man="1"/>
    <brk id="70" max="16383" man="1"/>
    <brk id="10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workbookViewId="0" topLeftCell="A1">
      <pane xSplit="4" topLeftCell="E1" activePane="topRight" state="frozen"/>
      <selection pane="topRight" activeCell="B3" sqref="B3"/>
    </sheetView>
  </sheetViews>
  <sheetFormatPr defaultColWidth="9.140625" defaultRowHeight="15"/>
  <cols>
    <col min="1" max="1" width="25.57421875" style="0" customWidth="1"/>
    <col min="2" max="2" width="6.57421875" style="0" customWidth="1"/>
    <col min="3" max="3" width="7.28125" style="0" customWidth="1"/>
    <col min="4" max="4" width="6.57421875" style="0" customWidth="1"/>
    <col min="5" max="52" width="3.140625" style="0" customWidth="1"/>
    <col min="53" max="53" width="4.00390625" style="0" customWidth="1"/>
    <col min="54" max="55" width="3.8515625" style="0" customWidth="1"/>
    <col min="56" max="136" width="3.140625" style="0" customWidth="1"/>
    <col min="137" max="139" width="3.7109375" style="0" customWidth="1"/>
  </cols>
  <sheetData>
    <row r="1" ht="18">
      <c r="A1" s="5" t="s">
        <v>77</v>
      </c>
    </row>
    <row r="3" ht="15">
      <c r="A3" t="s">
        <v>65</v>
      </c>
    </row>
    <row r="4" spans="1:55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47</v>
      </c>
      <c r="BB4" s="36"/>
      <c r="BC4" s="37"/>
    </row>
    <row r="5" spans="2:55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</row>
    <row r="6" spans="1:55" s="6" customFormat="1" ht="15">
      <c r="A6" s="4" t="s">
        <v>66</v>
      </c>
      <c r="B6" s="19">
        <f>SUM(B7,B15)</f>
        <v>612</v>
      </c>
      <c r="C6" s="9">
        <f>SUM(C7,C15)</f>
        <v>325</v>
      </c>
      <c r="D6" s="10">
        <f>SUM(D7,D15)</f>
        <v>287</v>
      </c>
      <c r="E6" s="17">
        <f>SUM(E15,E7)</f>
        <v>4</v>
      </c>
      <c r="F6" s="9">
        <f aca="true" t="shared" si="0" ref="F6:BC6">SUM(F15,F7)</f>
        <v>2</v>
      </c>
      <c r="G6" s="10">
        <f t="shared" si="0"/>
        <v>2</v>
      </c>
      <c r="H6" s="17">
        <f t="shared" si="0"/>
        <v>1</v>
      </c>
      <c r="I6" s="9">
        <f t="shared" si="0"/>
        <v>1</v>
      </c>
      <c r="J6" s="10">
        <f t="shared" si="0"/>
        <v>0</v>
      </c>
      <c r="K6" s="17">
        <f t="shared" si="0"/>
        <v>0</v>
      </c>
      <c r="L6" s="9">
        <f t="shared" si="0"/>
        <v>0</v>
      </c>
      <c r="M6" s="10">
        <f t="shared" si="0"/>
        <v>0</v>
      </c>
      <c r="N6" s="17">
        <f t="shared" si="0"/>
        <v>0</v>
      </c>
      <c r="O6" s="9">
        <f t="shared" si="0"/>
        <v>0</v>
      </c>
      <c r="P6" s="10">
        <f t="shared" si="0"/>
        <v>0</v>
      </c>
      <c r="Q6" s="17">
        <f t="shared" si="0"/>
        <v>0</v>
      </c>
      <c r="R6" s="9">
        <f t="shared" si="0"/>
        <v>0</v>
      </c>
      <c r="S6" s="10">
        <f t="shared" si="0"/>
        <v>0</v>
      </c>
      <c r="T6" s="17">
        <f t="shared" si="0"/>
        <v>3</v>
      </c>
      <c r="U6" s="9">
        <f t="shared" si="0"/>
        <v>3</v>
      </c>
      <c r="V6" s="10">
        <f t="shared" si="0"/>
        <v>0</v>
      </c>
      <c r="W6" s="17">
        <f t="shared" si="0"/>
        <v>2</v>
      </c>
      <c r="X6" s="9">
        <f t="shared" si="0"/>
        <v>1</v>
      </c>
      <c r="Y6" s="10">
        <f t="shared" si="0"/>
        <v>1</v>
      </c>
      <c r="Z6" s="17">
        <f t="shared" si="0"/>
        <v>8</v>
      </c>
      <c r="AA6" s="9">
        <f t="shared" si="0"/>
        <v>7</v>
      </c>
      <c r="AB6" s="10">
        <f t="shared" si="0"/>
        <v>1</v>
      </c>
      <c r="AC6" s="17">
        <f t="shared" si="0"/>
        <v>3</v>
      </c>
      <c r="AD6" s="9">
        <f t="shared" si="0"/>
        <v>0</v>
      </c>
      <c r="AE6" s="10">
        <f t="shared" si="0"/>
        <v>3</v>
      </c>
      <c r="AF6" s="17">
        <f t="shared" si="0"/>
        <v>15</v>
      </c>
      <c r="AG6" s="9">
        <f t="shared" si="0"/>
        <v>12</v>
      </c>
      <c r="AH6" s="10">
        <f t="shared" si="0"/>
        <v>3</v>
      </c>
      <c r="AI6" s="17">
        <f t="shared" si="0"/>
        <v>12</v>
      </c>
      <c r="AJ6" s="9">
        <f t="shared" si="0"/>
        <v>10</v>
      </c>
      <c r="AK6" s="10">
        <f t="shared" si="0"/>
        <v>2</v>
      </c>
      <c r="AL6" s="17">
        <f t="shared" si="0"/>
        <v>28</v>
      </c>
      <c r="AM6" s="9">
        <f t="shared" si="0"/>
        <v>20</v>
      </c>
      <c r="AN6" s="10">
        <f t="shared" si="0"/>
        <v>8</v>
      </c>
      <c r="AO6" s="17">
        <f t="shared" si="0"/>
        <v>44</v>
      </c>
      <c r="AP6" s="9">
        <f t="shared" si="0"/>
        <v>33</v>
      </c>
      <c r="AQ6" s="10">
        <f t="shared" si="0"/>
        <v>11</v>
      </c>
      <c r="AR6" s="17">
        <f t="shared" si="0"/>
        <v>39</v>
      </c>
      <c r="AS6" s="9">
        <f t="shared" si="0"/>
        <v>28</v>
      </c>
      <c r="AT6" s="10">
        <f t="shared" si="0"/>
        <v>11</v>
      </c>
      <c r="AU6" s="17">
        <f t="shared" si="0"/>
        <v>60</v>
      </c>
      <c r="AV6" s="9">
        <f t="shared" si="0"/>
        <v>35</v>
      </c>
      <c r="AW6" s="10">
        <f t="shared" si="0"/>
        <v>25</v>
      </c>
      <c r="AX6" s="17">
        <f t="shared" si="0"/>
        <v>93</v>
      </c>
      <c r="AY6" s="9">
        <f t="shared" si="0"/>
        <v>63</v>
      </c>
      <c r="AZ6" s="10">
        <f t="shared" si="0"/>
        <v>30</v>
      </c>
      <c r="BA6" s="17">
        <f t="shared" si="0"/>
        <v>300</v>
      </c>
      <c r="BB6" s="9">
        <f t="shared" si="0"/>
        <v>110</v>
      </c>
      <c r="BC6" s="10">
        <f t="shared" si="0"/>
        <v>190</v>
      </c>
    </row>
    <row r="7" spans="1:55" s="6" customFormat="1" ht="15">
      <c r="A7" s="23" t="s">
        <v>55</v>
      </c>
      <c r="B7" s="24">
        <f aca="true" t="shared" si="1" ref="B7:H7">SUM(B8:B14)</f>
        <v>201</v>
      </c>
      <c r="C7" s="25">
        <f t="shared" si="1"/>
        <v>116</v>
      </c>
      <c r="D7" s="31">
        <f t="shared" si="1"/>
        <v>85</v>
      </c>
      <c r="E7" s="30">
        <f t="shared" si="1"/>
        <v>1</v>
      </c>
      <c r="F7" s="25">
        <f t="shared" si="1"/>
        <v>0</v>
      </c>
      <c r="G7" s="31">
        <f t="shared" si="1"/>
        <v>1</v>
      </c>
      <c r="H7" s="30">
        <f t="shared" si="1"/>
        <v>1</v>
      </c>
      <c r="I7" s="25">
        <f aca="true" t="shared" si="2" ref="I7:BC7">SUM(I8:I14)</f>
        <v>1</v>
      </c>
      <c r="J7" s="31">
        <f t="shared" si="2"/>
        <v>0</v>
      </c>
      <c r="K7" s="30">
        <f t="shared" si="2"/>
        <v>0</v>
      </c>
      <c r="L7" s="25">
        <f t="shared" si="2"/>
        <v>0</v>
      </c>
      <c r="M7" s="31">
        <f t="shared" si="2"/>
        <v>0</v>
      </c>
      <c r="N7" s="30">
        <f t="shared" si="2"/>
        <v>0</v>
      </c>
      <c r="O7" s="25">
        <f t="shared" si="2"/>
        <v>0</v>
      </c>
      <c r="P7" s="31">
        <f t="shared" si="2"/>
        <v>0</v>
      </c>
      <c r="Q7" s="30">
        <f t="shared" si="2"/>
        <v>0</v>
      </c>
      <c r="R7" s="25">
        <f t="shared" si="2"/>
        <v>0</v>
      </c>
      <c r="S7" s="31">
        <f t="shared" si="2"/>
        <v>0</v>
      </c>
      <c r="T7" s="30">
        <f t="shared" si="2"/>
        <v>1</v>
      </c>
      <c r="U7" s="25">
        <f t="shared" si="2"/>
        <v>1</v>
      </c>
      <c r="V7" s="31">
        <f t="shared" si="2"/>
        <v>0</v>
      </c>
      <c r="W7" s="30">
        <f t="shared" si="2"/>
        <v>1</v>
      </c>
      <c r="X7" s="25">
        <f t="shared" si="2"/>
        <v>0</v>
      </c>
      <c r="Y7" s="31">
        <f t="shared" si="2"/>
        <v>1</v>
      </c>
      <c r="Z7" s="30">
        <f t="shared" si="2"/>
        <v>1</v>
      </c>
      <c r="AA7" s="25">
        <f t="shared" si="2"/>
        <v>1</v>
      </c>
      <c r="AB7" s="31">
        <f t="shared" si="2"/>
        <v>0</v>
      </c>
      <c r="AC7" s="30">
        <f t="shared" si="2"/>
        <v>0</v>
      </c>
      <c r="AD7" s="25">
        <f t="shared" si="2"/>
        <v>0</v>
      </c>
      <c r="AE7" s="31">
        <f t="shared" si="2"/>
        <v>0</v>
      </c>
      <c r="AF7" s="30">
        <f t="shared" si="2"/>
        <v>4</v>
      </c>
      <c r="AG7" s="25">
        <f t="shared" si="2"/>
        <v>3</v>
      </c>
      <c r="AH7" s="31">
        <f t="shared" si="2"/>
        <v>1</v>
      </c>
      <c r="AI7" s="30">
        <f t="shared" si="2"/>
        <v>5</v>
      </c>
      <c r="AJ7" s="25">
        <f t="shared" si="2"/>
        <v>5</v>
      </c>
      <c r="AK7" s="31">
        <f t="shared" si="2"/>
        <v>0</v>
      </c>
      <c r="AL7" s="30">
        <f t="shared" si="2"/>
        <v>7</v>
      </c>
      <c r="AM7" s="25">
        <f t="shared" si="2"/>
        <v>6</v>
      </c>
      <c r="AN7" s="31">
        <f t="shared" si="2"/>
        <v>1</v>
      </c>
      <c r="AO7" s="30">
        <f t="shared" si="2"/>
        <v>12</v>
      </c>
      <c r="AP7" s="25">
        <f t="shared" si="2"/>
        <v>8</v>
      </c>
      <c r="AQ7" s="31">
        <f t="shared" si="2"/>
        <v>4</v>
      </c>
      <c r="AR7" s="30">
        <f t="shared" si="2"/>
        <v>9</v>
      </c>
      <c r="AS7" s="25">
        <f t="shared" si="2"/>
        <v>8</v>
      </c>
      <c r="AT7" s="31">
        <f t="shared" si="2"/>
        <v>1</v>
      </c>
      <c r="AU7" s="30">
        <f t="shared" si="2"/>
        <v>23</v>
      </c>
      <c r="AV7" s="25">
        <f t="shared" si="2"/>
        <v>16</v>
      </c>
      <c r="AW7" s="31">
        <f t="shared" si="2"/>
        <v>7</v>
      </c>
      <c r="AX7" s="30">
        <f t="shared" si="2"/>
        <v>28</v>
      </c>
      <c r="AY7" s="25">
        <f t="shared" si="2"/>
        <v>21</v>
      </c>
      <c r="AZ7" s="31">
        <f t="shared" si="2"/>
        <v>7</v>
      </c>
      <c r="BA7" s="30">
        <f t="shared" si="2"/>
        <v>108</v>
      </c>
      <c r="BB7" s="25">
        <f t="shared" si="2"/>
        <v>46</v>
      </c>
      <c r="BC7" s="31">
        <f t="shared" si="2"/>
        <v>62</v>
      </c>
    </row>
    <row r="8" spans="1:55" ht="15">
      <c r="A8" s="26" t="s">
        <v>48</v>
      </c>
      <c r="B8" s="20">
        <f>SUM(E8,H8,K8,N8,Q8,T8,W8,Z8,AC8,AF8,AI8,AL8,AO8,AR8,AU8,AX8,BA8)</f>
        <v>19</v>
      </c>
      <c r="C8" s="11">
        <f aca="true" t="shared" si="3" ref="C8:D14">SUM(F8,I8,L8,O8,R8,U8,X8,AA8,AD8,AG8,AJ8,AM8,AP8,AS8,AV8,AY8,BB8)</f>
        <v>6</v>
      </c>
      <c r="D8" s="12">
        <f t="shared" si="3"/>
        <v>13</v>
      </c>
      <c r="E8" s="18">
        <f>SUM(E27,H27,K27,N27,Q27)</f>
        <v>0</v>
      </c>
      <c r="F8" s="11">
        <f>SUM(F27,I27,L27,O27,R27)</f>
        <v>0</v>
      </c>
      <c r="G8" s="12">
        <f>SUM(G27,J27,M27,P27,S27)</f>
        <v>0</v>
      </c>
      <c r="H8" s="18">
        <f>SUM(T27,W27,Z27,AC27,AF27)</f>
        <v>0</v>
      </c>
      <c r="I8" s="11">
        <f aca="true" t="shared" si="4" ref="I8:J14">SUM(U27,X27,AA27,AD27,AG27)</f>
        <v>0</v>
      </c>
      <c r="J8" s="12">
        <f t="shared" si="4"/>
        <v>0</v>
      </c>
      <c r="K8" s="18">
        <f>SUM(AI27,AL27,AO27,AR27,AU27)</f>
        <v>0</v>
      </c>
      <c r="L8" s="11">
        <f aca="true" t="shared" si="5" ref="L8:M20">SUM(AJ27,AM27,AP27,AS27,AV27)</f>
        <v>0</v>
      </c>
      <c r="M8" s="12">
        <f t="shared" si="5"/>
        <v>0</v>
      </c>
      <c r="N8" s="18">
        <f>SUM(AX27,BA27,BD27,BG27,BJ27)</f>
        <v>0</v>
      </c>
      <c r="O8" s="11">
        <f aca="true" t="shared" si="6" ref="O8:P20">SUM(AY27,BB27,BE27,BH27,BK27)</f>
        <v>0</v>
      </c>
      <c r="P8" s="12">
        <f t="shared" si="6"/>
        <v>0</v>
      </c>
      <c r="Q8" s="18">
        <f>SUM(BM27,BP27,BS27,BV27,BY27)</f>
        <v>0</v>
      </c>
      <c r="R8" s="11">
        <f aca="true" t="shared" si="7" ref="R8:S20">SUM(BN27,BQ27,BT27,BW27,BZ27)</f>
        <v>0</v>
      </c>
      <c r="S8" s="12">
        <f t="shared" si="7"/>
        <v>0</v>
      </c>
      <c r="T8" s="18">
        <f>CB27</f>
        <v>0</v>
      </c>
      <c r="U8" s="11">
        <f aca="true" t="shared" si="8" ref="U8:AN14">CC27</f>
        <v>0</v>
      </c>
      <c r="V8" s="12">
        <f t="shared" si="8"/>
        <v>0</v>
      </c>
      <c r="W8" s="18">
        <f t="shared" si="8"/>
        <v>0</v>
      </c>
      <c r="X8" s="11">
        <f t="shared" si="8"/>
        <v>0</v>
      </c>
      <c r="Y8" s="12">
        <f t="shared" si="8"/>
        <v>0</v>
      </c>
      <c r="Z8" s="18">
        <f t="shared" si="8"/>
        <v>0</v>
      </c>
      <c r="AA8" s="11">
        <f t="shared" si="8"/>
        <v>0</v>
      </c>
      <c r="AB8" s="12">
        <f t="shared" si="8"/>
        <v>0</v>
      </c>
      <c r="AC8" s="18">
        <f t="shared" si="8"/>
        <v>0</v>
      </c>
      <c r="AD8" s="11">
        <f t="shared" si="8"/>
        <v>0</v>
      </c>
      <c r="AE8" s="12">
        <f t="shared" si="8"/>
        <v>0</v>
      </c>
      <c r="AF8" s="18">
        <f t="shared" si="8"/>
        <v>1</v>
      </c>
      <c r="AG8" s="11">
        <f t="shared" si="8"/>
        <v>0</v>
      </c>
      <c r="AH8" s="12">
        <f t="shared" si="8"/>
        <v>1</v>
      </c>
      <c r="AI8" s="18">
        <f t="shared" si="8"/>
        <v>0</v>
      </c>
      <c r="AJ8" s="11">
        <f t="shared" si="8"/>
        <v>0</v>
      </c>
      <c r="AK8" s="12">
        <f t="shared" si="8"/>
        <v>0</v>
      </c>
      <c r="AL8" s="18">
        <f t="shared" si="8"/>
        <v>0</v>
      </c>
      <c r="AM8" s="11">
        <f t="shared" si="8"/>
        <v>0</v>
      </c>
      <c r="AN8" s="12">
        <f t="shared" si="8"/>
        <v>0</v>
      </c>
      <c r="AO8" s="18">
        <f>SUM(CW27,CZ27,DC27,DF27,DI27)</f>
        <v>1</v>
      </c>
      <c r="AP8" s="11">
        <f aca="true" t="shared" si="9" ref="AP8:AQ20">SUM(CX27,DA27,DD27,DG27,DJ27)</f>
        <v>1</v>
      </c>
      <c r="AQ8" s="12">
        <f t="shared" si="9"/>
        <v>0</v>
      </c>
      <c r="AR8" s="18">
        <f>SUM(DL27,DO27,DR27,DU27,DX27)</f>
        <v>0</v>
      </c>
      <c r="AS8" s="11">
        <f aca="true" t="shared" si="10" ref="AS8:AT20">SUM(DM27,DP27,DS27,DV27,DY27)</f>
        <v>0</v>
      </c>
      <c r="AT8" s="12">
        <f t="shared" si="10"/>
        <v>0</v>
      </c>
      <c r="AU8" s="18">
        <f>EA27</f>
        <v>3</v>
      </c>
      <c r="AV8" s="11">
        <f aca="true" t="shared" si="11" ref="AV8:BC20">EB27</f>
        <v>1</v>
      </c>
      <c r="AW8" s="12">
        <f t="shared" si="11"/>
        <v>2</v>
      </c>
      <c r="AX8" s="18">
        <f t="shared" si="11"/>
        <v>3</v>
      </c>
      <c r="AY8" s="11">
        <f t="shared" si="11"/>
        <v>2</v>
      </c>
      <c r="AZ8" s="12">
        <f t="shared" si="11"/>
        <v>1</v>
      </c>
      <c r="BA8" s="18">
        <f t="shared" si="11"/>
        <v>11</v>
      </c>
      <c r="BB8" s="11">
        <f t="shared" si="11"/>
        <v>2</v>
      </c>
      <c r="BC8" s="12">
        <f t="shared" si="11"/>
        <v>9</v>
      </c>
    </row>
    <row r="9" spans="1:55" ht="15">
      <c r="A9" s="8" t="s">
        <v>56</v>
      </c>
      <c r="B9" s="20">
        <f aca="true" t="shared" si="12" ref="B9:B14">SUM(E9,H9,K9,N9,Q9,T9,W9,Z9,AC9,AF9,AI9,AL9,AO9,AR9,AU9,AX9,BA9)</f>
        <v>51</v>
      </c>
      <c r="C9" s="11">
        <f t="shared" si="3"/>
        <v>29</v>
      </c>
      <c r="D9" s="12">
        <f t="shared" si="3"/>
        <v>22</v>
      </c>
      <c r="E9" s="18">
        <f aca="true" t="shared" si="13" ref="E9:G20">SUM(E28,H28,K28,N28,Q28)</f>
        <v>0</v>
      </c>
      <c r="F9" s="11">
        <f t="shared" si="13"/>
        <v>0</v>
      </c>
      <c r="G9" s="12">
        <f>SUM(G28,J28,M28,P28,S28)</f>
        <v>0</v>
      </c>
      <c r="H9" s="18">
        <f aca="true" t="shared" si="14" ref="H9:I14">SUM(T28,W28,Z28,AC28,AF28)</f>
        <v>1</v>
      </c>
      <c r="I9" s="11">
        <f>SUM(U28,X28,AA28,AD28,AG28)</f>
        <v>1</v>
      </c>
      <c r="J9" s="12">
        <f t="shared" si="4"/>
        <v>0</v>
      </c>
      <c r="K9" s="18">
        <f aca="true" t="shared" si="15" ref="K9:K20">SUM(AI28,AL28,AO28,AR28,AU28)</f>
        <v>0</v>
      </c>
      <c r="L9" s="11">
        <f t="shared" si="5"/>
        <v>0</v>
      </c>
      <c r="M9" s="12">
        <f t="shared" si="5"/>
        <v>0</v>
      </c>
      <c r="N9" s="18">
        <f aca="true" t="shared" si="16" ref="N9:N20">SUM(AX28,BA28,BD28,BG28,BJ28)</f>
        <v>0</v>
      </c>
      <c r="O9" s="11">
        <f t="shared" si="6"/>
        <v>0</v>
      </c>
      <c r="P9" s="12">
        <f>SUM(AZ28,BC28,BF28,BI28,BL28)</f>
        <v>0</v>
      </c>
      <c r="Q9" s="18">
        <f aca="true" t="shared" si="17" ref="Q9:Q20">SUM(BM28,BP28,BS28,BV28,BY28)</f>
        <v>0</v>
      </c>
      <c r="R9" s="11">
        <f t="shared" si="7"/>
        <v>0</v>
      </c>
      <c r="S9" s="12">
        <f t="shared" si="7"/>
        <v>0</v>
      </c>
      <c r="T9" s="18">
        <f aca="true" t="shared" si="18" ref="T9:T14">CB28</f>
        <v>0</v>
      </c>
      <c r="U9" s="11">
        <f t="shared" si="8"/>
        <v>0</v>
      </c>
      <c r="V9" s="12">
        <f t="shared" si="8"/>
        <v>0</v>
      </c>
      <c r="W9" s="18">
        <f t="shared" si="8"/>
        <v>0</v>
      </c>
      <c r="X9" s="11">
        <f t="shared" si="8"/>
        <v>0</v>
      </c>
      <c r="Y9" s="12">
        <f t="shared" si="8"/>
        <v>0</v>
      </c>
      <c r="Z9" s="18">
        <f t="shared" si="8"/>
        <v>0</v>
      </c>
      <c r="AA9" s="11">
        <f t="shared" si="8"/>
        <v>0</v>
      </c>
      <c r="AB9" s="12">
        <f t="shared" si="8"/>
        <v>0</v>
      </c>
      <c r="AC9" s="18">
        <f t="shared" si="8"/>
        <v>0</v>
      </c>
      <c r="AD9" s="11">
        <f t="shared" si="8"/>
        <v>0</v>
      </c>
      <c r="AE9" s="12">
        <f t="shared" si="8"/>
        <v>0</v>
      </c>
      <c r="AF9" s="18">
        <f t="shared" si="8"/>
        <v>1</v>
      </c>
      <c r="AG9" s="11">
        <f t="shared" si="8"/>
        <v>1</v>
      </c>
      <c r="AH9" s="12">
        <f t="shared" si="8"/>
        <v>0</v>
      </c>
      <c r="AI9" s="18">
        <f t="shared" si="8"/>
        <v>2</v>
      </c>
      <c r="AJ9" s="11">
        <f t="shared" si="8"/>
        <v>2</v>
      </c>
      <c r="AK9" s="12">
        <f t="shared" si="8"/>
        <v>0</v>
      </c>
      <c r="AL9" s="18">
        <f t="shared" si="8"/>
        <v>3</v>
      </c>
      <c r="AM9" s="11">
        <f t="shared" si="8"/>
        <v>2</v>
      </c>
      <c r="AN9" s="12">
        <f t="shared" si="8"/>
        <v>1</v>
      </c>
      <c r="AO9" s="18">
        <f aca="true" t="shared" si="19" ref="AO9:AO20">SUM(CW28,CZ28,DC28,DF28,DI28)</f>
        <v>4</v>
      </c>
      <c r="AP9" s="11">
        <f t="shared" si="9"/>
        <v>3</v>
      </c>
      <c r="AQ9" s="12">
        <f t="shared" si="9"/>
        <v>1</v>
      </c>
      <c r="AR9" s="18">
        <f aca="true" t="shared" si="20" ref="AR9:AR20">SUM(DL28,DO28,DR28,DU28,DX28)</f>
        <v>2</v>
      </c>
      <c r="AS9" s="11">
        <f t="shared" si="10"/>
        <v>1</v>
      </c>
      <c r="AT9" s="12">
        <f t="shared" si="10"/>
        <v>1</v>
      </c>
      <c r="AU9" s="18">
        <f aca="true" t="shared" si="21" ref="AU9:AU20">EA28</f>
        <v>6</v>
      </c>
      <c r="AV9" s="11">
        <f t="shared" si="11"/>
        <v>5</v>
      </c>
      <c r="AW9" s="12">
        <f t="shared" si="11"/>
        <v>1</v>
      </c>
      <c r="AX9" s="18">
        <f t="shared" si="11"/>
        <v>10</v>
      </c>
      <c r="AY9" s="11">
        <f t="shared" si="11"/>
        <v>6</v>
      </c>
      <c r="AZ9" s="12">
        <f t="shared" si="11"/>
        <v>4</v>
      </c>
      <c r="BA9" s="18">
        <f t="shared" si="11"/>
        <v>22</v>
      </c>
      <c r="BB9" s="11">
        <f t="shared" si="11"/>
        <v>8</v>
      </c>
      <c r="BC9" s="12">
        <f t="shared" si="11"/>
        <v>14</v>
      </c>
    </row>
    <row r="10" spans="1:55" ht="15">
      <c r="A10" s="26" t="s">
        <v>49</v>
      </c>
      <c r="B10" s="20">
        <f t="shared" si="12"/>
        <v>7</v>
      </c>
      <c r="C10" s="11">
        <f t="shared" si="3"/>
        <v>3</v>
      </c>
      <c r="D10" s="12">
        <f t="shared" si="3"/>
        <v>4</v>
      </c>
      <c r="E10" s="18">
        <f t="shared" si="13"/>
        <v>0</v>
      </c>
      <c r="F10" s="11">
        <f t="shared" si="13"/>
        <v>0</v>
      </c>
      <c r="G10" s="12">
        <f t="shared" si="13"/>
        <v>0</v>
      </c>
      <c r="H10" s="18">
        <f t="shared" si="14"/>
        <v>0</v>
      </c>
      <c r="I10" s="11">
        <f t="shared" si="14"/>
        <v>0</v>
      </c>
      <c r="J10" s="12">
        <f t="shared" si="4"/>
        <v>0</v>
      </c>
      <c r="K10" s="18">
        <f t="shared" si="15"/>
        <v>0</v>
      </c>
      <c r="L10" s="11">
        <f t="shared" si="5"/>
        <v>0</v>
      </c>
      <c r="M10" s="12">
        <f t="shared" si="5"/>
        <v>0</v>
      </c>
      <c r="N10" s="18">
        <f t="shared" si="16"/>
        <v>0</v>
      </c>
      <c r="O10" s="11">
        <f t="shared" si="6"/>
        <v>0</v>
      </c>
      <c r="P10" s="12">
        <f t="shared" si="6"/>
        <v>0</v>
      </c>
      <c r="Q10" s="18">
        <f t="shared" si="17"/>
        <v>0</v>
      </c>
      <c r="R10" s="11">
        <f t="shared" si="7"/>
        <v>0</v>
      </c>
      <c r="S10" s="12">
        <f t="shared" si="7"/>
        <v>0</v>
      </c>
      <c r="T10" s="18">
        <f t="shared" si="18"/>
        <v>0</v>
      </c>
      <c r="U10" s="11">
        <f t="shared" si="8"/>
        <v>0</v>
      </c>
      <c r="V10" s="12">
        <f t="shared" si="8"/>
        <v>0</v>
      </c>
      <c r="W10" s="18">
        <f t="shared" si="8"/>
        <v>0</v>
      </c>
      <c r="X10" s="11">
        <f t="shared" si="8"/>
        <v>0</v>
      </c>
      <c r="Y10" s="12">
        <f t="shared" si="8"/>
        <v>0</v>
      </c>
      <c r="Z10" s="18">
        <f t="shared" si="8"/>
        <v>0</v>
      </c>
      <c r="AA10" s="11">
        <f t="shared" si="8"/>
        <v>0</v>
      </c>
      <c r="AB10" s="12">
        <f t="shared" si="8"/>
        <v>0</v>
      </c>
      <c r="AC10" s="18">
        <f t="shared" si="8"/>
        <v>0</v>
      </c>
      <c r="AD10" s="11">
        <f t="shared" si="8"/>
        <v>0</v>
      </c>
      <c r="AE10" s="12">
        <f t="shared" si="8"/>
        <v>0</v>
      </c>
      <c r="AF10" s="18">
        <f t="shared" si="8"/>
        <v>0</v>
      </c>
      <c r="AG10" s="11">
        <f t="shared" si="8"/>
        <v>0</v>
      </c>
      <c r="AH10" s="12">
        <f t="shared" si="8"/>
        <v>0</v>
      </c>
      <c r="AI10" s="18">
        <f t="shared" si="8"/>
        <v>0</v>
      </c>
      <c r="AJ10" s="11">
        <f t="shared" si="8"/>
        <v>0</v>
      </c>
      <c r="AK10" s="12">
        <f t="shared" si="8"/>
        <v>0</v>
      </c>
      <c r="AL10" s="18">
        <f t="shared" si="8"/>
        <v>0</v>
      </c>
      <c r="AM10" s="11">
        <f t="shared" si="8"/>
        <v>0</v>
      </c>
      <c r="AN10" s="12">
        <f t="shared" si="8"/>
        <v>0</v>
      </c>
      <c r="AO10" s="18">
        <f t="shared" si="19"/>
        <v>2</v>
      </c>
      <c r="AP10" s="11">
        <f t="shared" si="9"/>
        <v>1</v>
      </c>
      <c r="AQ10" s="12">
        <f t="shared" si="9"/>
        <v>1</v>
      </c>
      <c r="AR10" s="18">
        <f t="shared" si="20"/>
        <v>0</v>
      </c>
      <c r="AS10" s="11">
        <f t="shared" si="10"/>
        <v>0</v>
      </c>
      <c r="AT10" s="12">
        <f t="shared" si="10"/>
        <v>0</v>
      </c>
      <c r="AU10" s="18">
        <f t="shared" si="21"/>
        <v>0</v>
      </c>
      <c r="AV10" s="11">
        <f t="shared" si="11"/>
        <v>0</v>
      </c>
      <c r="AW10" s="12">
        <f t="shared" si="11"/>
        <v>0</v>
      </c>
      <c r="AX10" s="18">
        <f t="shared" si="11"/>
        <v>0</v>
      </c>
      <c r="AY10" s="11">
        <f t="shared" si="11"/>
        <v>0</v>
      </c>
      <c r="AZ10" s="12">
        <f t="shared" si="11"/>
        <v>0</v>
      </c>
      <c r="BA10" s="18">
        <f t="shared" si="11"/>
        <v>5</v>
      </c>
      <c r="BB10" s="11">
        <f t="shared" si="11"/>
        <v>2</v>
      </c>
      <c r="BC10" s="12">
        <f t="shared" si="11"/>
        <v>3</v>
      </c>
    </row>
    <row r="11" spans="1:55" ht="15">
      <c r="A11" s="26" t="s">
        <v>50</v>
      </c>
      <c r="B11" s="20">
        <f t="shared" si="12"/>
        <v>34</v>
      </c>
      <c r="C11" s="11">
        <f t="shared" si="3"/>
        <v>21</v>
      </c>
      <c r="D11" s="12">
        <f t="shared" si="3"/>
        <v>13</v>
      </c>
      <c r="E11" s="18">
        <f t="shared" si="13"/>
        <v>0</v>
      </c>
      <c r="F11" s="11">
        <f t="shared" si="13"/>
        <v>0</v>
      </c>
      <c r="G11" s="12">
        <f t="shared" si="13"/>
        <v>0</v>
      </c>
      <c r="H11" s="18">
        <f t="shared" si="14"/>
        <v>0</v>
      </c>
      <c r="I11" s="11">
        <f t="shared" si="14"/>
        <v>0</v>
      </c>
      <c r="J11" s="12">
        <f t="shared" si="4"/>
        <v>0</v>
      </c>
      <c r="K11" s="18">
        <f t="shared" si="15"/>
        <v>0</v>
      </c>
      <c r="L11" s="11">
        <f>SUM(AJ30,AM30,AP30,AS30,AV30)</f>
        <v>0</v>
      </c>
      <c r="M11" s="12">
        <f t="shared" si="5"/>
        <v>0</v>
      </c>
      <c r="N11" s="18">
        <f t="shared" si="16"/>
        <v>0</v>
      </c>
      <c r="O11" s="11">
        <f t="shared" si="6"/>
        <v>0</v>
      </c>
      <c r="P11" s="12">
        <f t="shared" si="6"/>
        <v>0</v>
      </c>
      <c r="Q11" s="18">
        <f t="shared" si="17"/>
        <v>0</v>
      </c>
      <c r="R11" s="11">
        <f>SUM(BN30,BQ30,BT30,BW30,BZ30)</f>
        <v>0</v>
      </c>
      <c r="S11" s="12">
        <f t="shared" si="7"/>
        <v>0</v>
      </c>
      <c r="T11" s="18">
        <f t="shared" si="18"/>
        <v>1</v>
      </c>
      <c r="U11" s="11">
        <f t="shared" si="8"/>
        <v>1</v>
      </c>
      <c r="V11" s="12">
        <f t="shared" si="8"/>
        <v>0</v>
      </c>
      <c r="W11" s="18">
        <f t="shared" si="8"/>
        <v>0</v>
      </c>
      <c r="X11" s="11">
        <f t="shared" si="8"/>
        <v>0</v>
      </c>
      <c r="Y11" s="12">
        <f t="shared" si="8"/>
        <v>0</v>
      </c>
      <c r="Z11" s="18">
        <f t="shared" si="8"/>
        <v>1</v>
      </c>
      <c r="AA11" s="11">
        <f t="shared" si="8"/>
        <v>1</v>
      </c>
      <c r="AB11" s="12">
        <f t="shared" si="8"/>
        <v>0</v>
      </c>
      <c r="AC11" s="18">
        <f t="shared" si="8"/>
        <v>0</v>
      </c>
      <c r="AD11" s="11">
        <f t="shared" si="8"/>
        <v>0</v>
      </c>
      <c r="AE11" s="12">
        <f t="shared" si="8"/>
        <v>0</v>
      </c>
      <c r="AF11" s="18">
        <f t="shared" si="8"/>
        <v>1</v>
      </c>
      <c r="AG11" s="11">
        <f t="shared" si="8"/>
        <v>1</v>
      </c>
      <c r="AH11" s="12">
        <f t="shared" si="8"/>
        <v>0</v>
      </c>
      <c r="AI11" s="18">
        <f t="shared" si="8"/>
        <v>1</v>
      </c>
      <c r="AJ11" s="11">
        <f t="shared" si="8"/>
        <v>1</v>
      </c>
      <c r="AK11" s="12">
        <f t="shared" si="8"/>
        <v>0</v>
      </c>
      <c r="AL11" s="18">
        <f t="shared" si="8"/>
        <v>1</v>
      </c>
      <c r="AM11" s="11">
        <f t="shared" si="8"/>
        <v>1</v>
      </c>
      <c r="AN11" s="12">
        <f t="shared" si="8"/>
        <v>0</v>
      </c>
      <c r="AO11" s="18">
        <f t="shared" si="19"/>
        <v>2</v>
      </c>
      <c r="AP11" s="11">
        <f t="shared" si="9"/>
        <v>1</v>
      </c>
      <c r="AQ11" s="12">
        <f t="shared" si="9"/>
        <v>1</v>
      </c>
      <c r="AR11" s="18">
        <f t="shared" si="20"/>
        <v>3</v>
      </c>
      <c r="AS11" s="11">
        <f t="shared" si="10"/>
        <v>3</v>
      </c>
      <c r="AT11" s="12">
        <f t="shared" si="10"/>
        <v>0</v>
      </c>
      <c r="AU11" s="18">
        <f t="shared" si="21"/>
        <v>4</v>
      </c>
      <c r="AV11" s="11">
        <f t="shared" si="11"/>
        <v>2</v>
      </c>
      <c r="AW11" s="12">
        <f t="shared" si="11"/>
        <v>2</v>
      </c>
      <c r="AX11" s="18">
        <f t="shared" si="11"/>
        <v>3</v>
      </c>
      <c r="AY11" s="11">
        <f t="shared" si="11"/>
        <v>3</v>
      </c>
      <c r="AZ11" s="12">
        <f t="shared" si="11"/>
        <v>0</v>
      </c>
      <c r="BA11" s="18">
        <f t="shared" si="11"/>
        <v>17</v>
      </c>
      <c r="BB11" s="11">
        <f t="shared" si="11"/>
        <v>7</v>
      </c>
      <c r="BC11" s="12">
        <f t="shared" si="11"/>
        <v>10</v>
      </c>
    </row>
    <row r="12" spans="1:55" ht="15">
      <c r="A12" s="26" t="s">
        <v>51</v>
      </c>
      <c r="B12" s="20">
        <f t="shared" si="12"/>
        <v>40</v>
      </c>
      <c r="C12" s="11">
        <f t="shared" si="3"/>
        <v>27</v>
      </c>
      <c r="D12" s="12">
        <f t="shared" si="3"/>
        <v>13</v>
      </c>
      <c r="E12" s="18">
        <f t="shared" si="13"/>
        <v>0</v>
      </c>
      <c r="F12" s="11">
        <f t="shared" si="13"/>
        <v>0</v>
      </c>
      <c r="G12" s="12">
        <f t="shared" si="13"/>
        <v>0</v>
      </c>
      <c r="H12" s="18">
        <f t="shared" si="14"/>
        <v>0</v>
      </c>
      <c r="I12" s="11">
        <f t="shared" si="14"/>
        <v>0</v>
      </c>
      <c r="J12" s="12">
        <f t="shared" si="4"/>
        <v>0</v>
      </c>
      <c r="K12" s="18">
        <f t="shared" si="15"/>
        <v>0</v>
      </c>
      <c r="L12" s="11">
        <f t="shared" si="5"/>
        <v>0</v>
      </c>
      <c r="M12" s="12">
        <f t="shared" si="5"/>
        <v>0</v>
      </c>
      <c r="N12" s="18">
        <f t="shared" si="16"/>
        <v>0</v>
      </c>
      <c r="O12" s="11">
        <f t="shared" si="6"/>
        <v>0</v>
      </c>
      <c r="P12" s="12">
        <f t="shared" si="6"/>
        <v>0</v>
      </c>
      <c r="Q12" s="18">
        <f t="shared" si="17"/>
        <v>0</v>
      </c>
      <c r="R12" s="11">
        <f t="shared" si="7"/>
        <v>0</v>
      </c>
      <c r="S12" s="12">
        <f t="shared" si="7"/>
        <v>0</v>
      </c>
      <c r="T12" s="18">
        <f t="shared" si="18"/>
        <v>0</v>
      </c>
      <c r="U12" s="11">
        <f t="shared" si="8"/>
        <v>0</v>
      </c>
      <c r="V12" s="12">
        <f t="shared" si="8"/>
        <v>0</v>
      </c>
      <c r="W12" s="18">
        <f t="shared" si="8"/>
        <v>0</v>
      </c>
      <c r="X12" s="11">
        <f t="shared" si="8"/>
        <v>0</v>
      </c>
      <c r="Y12" s="12">
        <f t="shared" si="8"/>
        <v>0</v>
      </c>
      <c r="Z12" s="18">
        <f t="shared" si="8"/>
        <v>0</v>
      </c>
      <c r="AA12" s="11">
        <f t="shared" si="8"/>
        <v>0</v>
      </c>
      <c r="AB12" s="12">
        <f t="shared" si="8"/>
        <v>0</v>
      </c>
      <c r="AC12" s="18">
        <f t="shared" si="8"/>
        <v>0</v>
      </c>
      <c r="AD12" s="11">
        <f t="shared" si="8"/>
        <v>0</v>
      </c>
      <c r="AE12" s="12">
        <f t="shared" si="8"/>
        <v>0</v>
      </c>
      <c r="AF12" s="18">
        <f t="shared" si="8"/>
        <v>0</v>
      </c>
      <c r="AG12" s="11">
        <f t="shared" si="8"/>
        <v>0</v>
      </c>
      <c r="AH12" s="12">
        <f t="shared" si="8"/>
        <v>0</v>
      </c>
      <c r="AI12" s="18">
        <f t="shared" si="8"/>
        <v>0</v>
      </c>
      <c r="AJ12" s="11">
        <f t="shared" si="8"/>
        <v>0</v>
      </c>
      <c r="AK12" s="12">
        <f t="shared" si="8"/>
        <v>0</v>
      </c>
      <c r="AL12" s="18">
        <f t="shared" si="8"/>
        <v>2</v>
      </c>
      <c r="AM12" s="11">
        <f t="shared" si="8"/>
        <v>2</v>
      </c>
      <c r="AN12" s="12">
        <f t="shared" si="8"/>
        <v>0</v>
      </c>
      <c r="AO12" s="18">
        <f t="shared" si="19"/>
        <v>1</v>
      </c>
      <c r="AP12" s="11">
        <f t="shared" si="9"/>
        <v>1</v>
      </c>
      <c r="AQ12" s="12">
        <f t="shared" si="9"/>
        <v>0</v>
      </c>
      <c r="AR12" s="18">
        <f t="shared" si="20"/>
        <v>3</v>
      </c>
      <c r="AS12" s="11">
        <f t="shared" si="10"/>
        <v>3</v>
      </c>
      <c r="AT12" s="12">
        <f t="shared" si="10"/>
        <v>0</v>
      </c>
      <c r="AU12" s="18">
        <f t="shared" si="21"/>
        <v>5</v>
      </c>
      <c r="AV12" s="11">
        <f t="shared" si="11"/>
        <v>3</v>
      </c>
      <c r="AW12" s="12">
        <f t="shared" si="11"/>
        <v>2</v>
      </c>
      <c r="AX12" s="18">
        <f t="shared" si="11"/>
        <v>6</v>
      </c>
      <c r="AY12" s="11">
        <f t="shared" si="11"/>
        <v>5</v>
      </c>
      <c r="AZ12" s="12">
        <f t="shared" si="11"/>
        <v>1</v>
      </c>
      <c r="BA12" s="18">
        <f t="shared" si="11"/>
        <v>23</v>
      </c>
      <c r="BB12" s="11">
        <f t="shared" si="11"/>
        <v>13</v>
      </c>
      <c r="BC12" s="12">
        <f t="shared" si="11"/>
        <v>10</v>
      </c>
    </row>
    <row r="13" spans="1:55" ht="15">
      <c r="A13" s="26" t="s">
        <v>52</v>
      </c>
      <c r="B13" s="20">
        <f t="shared" si="12"/>
        <v>12</v>
      </c>
      <c r="C13" s="11">
        <f t="shared" si="3"/>
        <v>9</v>
      </c>
      <c r="D13" s="12">
        <f t="shared" si="3"/>
        <v>3</v>
      </c>
      <c r="E13" s="18">
        <f t="shared" si="13"/>
        <v>0</v>
      </c>
      <c r="F13" s="11">
        <f t="shared" si="13"/>
        <v>0</v>
      </c>
      <c r="G13" s="12">
        <f t="shared" si="13"/>
        <v>0</v>
      </c>
      <c r="H13" s="18">
        <f t="shared" si="14"/>
        <v>0</v>
      </c>
      <c r="I13" s="11">
        <f t="shared" si="14"/>
        <v>0</v>
      </c>
      <c r="J13" s="12">
        <f t="shared" si="4"/>
        <v>0</v>
      </c>
      <c r="K13" s="18">
        <f t="shared" si="15"/>
        <v>0</v>
      </c>
      <c r="L13" s="11">
        <f t="shared" si="5"/>
        <v>0</v>
      </c>
      <c r="M13" s="12">
        <f t="shared" si="5"/>
        <v>0</v>
      </c>
      <c r="N13" s="18">
        <f t="shared" si="16"/>
        <v>0</v>
      </c>
      <c r="O13" s="11">
        <f t="shared" si="6"/>
        <v>0</v>
      </c>
      <c r="P13" s="12">
        <f t="shared" si="6"/>
        <v>0</v>
      </c>
      <c r="Q13" s="18">
        <f t="shared" si="17"/>
        <v>0</v>
      </c>
      <c r="R13" s="11">
        <f t="shared" si="7"/>
        <v>0</v>
      </c>
      <c r="S13" s="12">
        <f t="shared" si="7"/>
        <v>0</v>
      </c>
      <c r="T13" s="18">
        <f t="shared" si="18"/>
        <v>0</v>
      </c>
      <c r="U13" s="11">
        <f t="shared" si="8"/>
        <v>0</v>
      </c>
      <c r="V13" s="12">
        <f t="shared" si="8"/>
        <v>0</v>
      </c>
      <c r="W13" s="18">
        <f t="shared" si="8"/>
        <v>0</v>
      </c>
      <c r="X13" s="11">
        <f t="shared" si="8"/>
        <v>0</v>
      </c>
      <c r="Y13" s="12">
        <f t="shared" si="8"/>
        <v>0</v>
      </c>
      <c r="Z13" s="18">
        <f t="shared" si="8"/>
        <v>0</v>
      </c>
      <c r="AA13" s="11">
        <f t="shared" si="8"/>
        <v>0</v>
      </c>
      <c r="AB13" s="12">
        <f t="shared" si="8"/>
        <v>0</v>
      </c>
      <c r="AC13" s="18">
        <f t="shared" si="8"/>
        <v>0</v>
      </c>
      <c r="AD13" s="11">
        <f t="shared" si="8"/>
        <v>0</v>
      </c>
      <c r="AE13" s="12">
        <f t="shared" si="8"/>
        <v>0</v>
      </c>
      <c r="AF13" s="18">
        <f t="shared" si="8"/>
        <v>0</v>
      </c>
      <c r="AG13" s="11">
        <f t="shared" si="8"/>
        <v>0</v>
      </c>
      <c r="AH13" s="12">
        <f t="shared" si="8"/>
        <v>0</v>
      </c>
      <c r="AI13" s="18">
        <f t="shared" si="8"/>
        <v>1</v>
      </c>
      <c r="AJ13" s="11">
        <f t="shared" si="8"/>
        <v>1</v>
      </c>
      <c r="AK13" s="12">
        <f t="shared" si="8"/>
        <v>0</v>
      </c>
      <c r="AL13" s="18">
        <f t="shared" si="8"/>
        <v>0</v>
      </c>
      <c r="AM13" s="11">
        <f t="shared" si="8"/>
        <v>0</v>
      </c>
      <c r="AN13" s="12">
        <f t="shared" si="8"/>
        <v>0</v>
      </c>
      <c r="AO13" s="18">
        <f t="shared" si="19"/>
        <v>0</v>
      </c>
      <c r="AP13" s="11">
        <f t="shared" si="9"/>
        <v>0</v>
      </c>
      <c r="AQ13" s="12">
        <f t="shared" si="9"/>
        <v>0</v>
      </c>
      <c r="AR13" s="18">
        <f t="shared" si="20"/>
        <v>0</v>
      </c>
      <c r="AS13" s="11">
        <f t="shared" si="10"/>
        <v>0</v>
      </c>
      <c r="AT13" s="12">
        <f t="shared" si="10"/>
        <v>0</v>
      </c>
      <c r="AU13" s="18">
        <f t="shared" si="21"/>
        <v>2</v>
      </c>
      <c r="AV13" s="11">
        <f t="shared" si="11"/>
        <v>2</v>
      </c>
      <c r="AW13" s="12">
        <f t="shared" si="11"/>
        <v>0</v>
      </c>
      <c r="AX13" s="18">
        <f t="shared" si="11"/>
        <v>3</v>
      </c>
      <c r="AY13" s="11">
        <f t="shared" si="11"/>
        <v>3</v>
      </c>
      <c r="AZ13" s="12">
        <f t="shared" si="11"/>
        <v>0</v>
      </c>
      <c r="BA13" s="18">
        <f t="shared" si="11"/>
        <v>6</v>
      </c>
      <c r="BB13" s="11">
        <f t="shared" si="11"/>
        <v>3</v>
      </c>
      <c r="BC13" s="12">
        <f t="shared" si="11"/>
        <v>3</v>
      </c>
    </row>
    <row r="14" spans="1:55" ht="15">
      <c r="A14" s="27" t="s">
        <v>57</v>
      </c>
      <c r="B14" s="28">
        <f t="shared" si="12"/>
        <v>38</v>
      </c>
      <c r="C14" s="29">
        <f t="shared" si="3"/>
        <v>21</v>
      </c>
      <c r="D14" s="33">
        <f t="shared" si="3"/>
        <v>17</v>
      </c>
      <c r="E14" s="32">
        <f t="shared" si="13"/>
        <v>1</v>
      </c>
      <c r="F14" s="29">
        <f t="shared" si="13"/>
        <v>0</v>
      </c>
      <c r="G14" s="33">
        <f t="shared" si="13"/>
        <v>1</v>
      </c>
      <c r="H14" s="32">
        <f t="shared" si="14"/>
        <v>0</v>
      </c>
      <c r="I14" s="29">
        <f t="shared" si="14"/>
        <v>0</v>
      </c>
      <c r="J14" s="33">
        <f t="shared" si="4"/>
        <v>0</v>
      </c>
      <c r="K14" s="32">
        <f t="shared" si="15"/>
        <v>0</v>
      </c>
      <c r="L14" s="29">
        <f t="shared" si="5"/>
        <v>0</v>
      </c>
      <c r="M14" s="33">
        <f t="shared" si="5"/>
        <v>0</v>
      </c>
      <c r="N14" s="32">
        <f t="shared" si="16"/>
        <v>0</v>
      </c>
      <c r="O14" s="29">
        <f t="shared" si="6"/>
        <v>0</v>
      </c>
      <c r="P14" s="33">
        <f t="shared" si="6"/>
        <v>0</v>
      </c>
      <c r="Q14" s="32">
        <f t="shared" si="17"/>
        <v>0</v>
      </c>
      <c r="R14" s="29">
        <f t="shared" si="7"/>
        <v>0</v>
      </c>
      <c r="S14" s="33">
        <f t="shared" si="7"/>
        <v>0</v>
      </c>
      <c r="T14" s="32">
        <f t="shared" si="18"/>
        <v>0</v>
      </c>
      <c r="U14" s="29">
        <f t="shared" si="8"/>
        <v>0</v>
      </c>
      <c r="V14" s="33">
        <f t="shared" si="8"/>
        <v>0</v>
      </c>
      <c r="W14" s="32">
        <f t="shared" si="8"/>
        <v>1</v>
      </c>
      <c r="X14" s="29">
        <f t="shared" si="8"/>
        <v>0</v>
      </c>
      <c r="Y14" s="33">
        <f t="shared" si="8"/>
        <v>1</v>
      </c>
      <c r="Z14" s="32">
        <f t="shared" si="8"/>
        <v>0</v>
      </c>
      <c r="AA14" s="29">
        <f t="shared" si="8"/>
        <v>0</v>
      </c>
      <c r="AB14" s="33">
        <f t="shared" si="8"/>
        <v>0</v>
      </c>
      <c r="AC14" s="32">
        <f t="shared" si="8"/>
        <v>0</v>
      </c>
      <c r="AD14" s="29">
        <f t="shared" si="8"/>
        <v>0</v>
      </c>
      <c r="AE14" s="33">
        <f t="shared" si="8"/>
        <v>0</v>
      </c>
      <c r="AF14" s="32">
        <f t="shared" si="8"/>
        <v>1</v>
      </c>
      <c r="AG14" s="29">
        <f t="shared" si="8"/>
        <v>1</v>
      </c>
      <c r="AH14" s="33">
        <f t="shared" si="8"/>
        <v>0</v>
      </c>
      <c r="AI14" s="32">
        <f t="shared" si="8"/>
        <v>1</v>
      </c>
      <c r="AJ14" s="29">
        <f t="shared" si="8"/>
        <v>1</v>
      </c>
      <c r="AK14" s="33">
        <f t="shared" si="8"/>
        <v>0</v>
      </c>
      <c r="AL14" s="32">
        <f t="shared" si="8"/>
        <v>1</v>
      </c>
      <c r="AM14" s="29">
        <f t="shared" si="8"/>
        <v>1</v>
      </c>
      <c r="AN14" s="33">
        <f t="shared" si="8"/>
        <v>0</v>
      </c>
      <c r="AO14" s="32">
        <f t="shared" si="19"/>
        <v>2</v>
      </c>
      <c r="AP14" s="29">
        <f t="shared" si="9"/>
        <v>1</v>
      </c>
      <c r="AQ14" s="33">
        <f t="shared" si="9"/>
        <v>1</v>
      </c>
      <c r="AR14" s="32">
        <f t="shared" si="20"/>
        <v>1</v>
      </c>
      <c r="AS14" s="29">
        <f t="shared" si="10"/>
        <v>1</v>
      </c>
      <c r="AT14" s="33">
        <f t="shared" si="10"/>
        <v>0</v>
      </c>
      <c r="AU14" s="32">
        <f t="shared" si="21"/>
        <v>3</v>
      </c>
      <c r="AV14" s="29">
        <f t="shared" si="11"/>
        <v>3</v>
      </c>
      <c r="AW14" s="33">
        <f t="shared" si="11"/>
        <v>0</v>
      </c>
      <c r="AX14" s="32">
        <f t="shared" si="11"/>
        <v>3</v>
      </c>
      <c r="AY14" s="29">
        <f t="shared" si="11"/>
        <v>2</v>
      </c>
      <c r="AZ14" s="33">
        <f t="shared" si="11"/>
        <v>1</v>
      </c>
      <c r="BA14" s="32">
        <f t="shared" si="11"/>
        <v>24</v>
      </c>
      <c r="BB14" s="29">
        <f t="shared" si="11"/>
        <v>11</v>
      </c>
      <c r="BC14" s="33">
        <f t="shared" si="11"/>
        <v>13</v>
      </c>
    </row>
    <row r="15" spans="1:55" s="6" customFormat="1" ht="15">
      <c r="A15" s="4" t="s">
        <v>58</v>
      </c>
      <c r="B15" s="19">
        <f>SUM(B16:B20)</f>
        <v>411</v>
      </c>
      <c r="C15" s="9">
        <f>SUM(C16:C20)</f>
        <v>209</v>
      </c>
      <c r="D15" s="10">
        <f>SUM(D16:D20)</f>
        <v>202</v>
      </c>
      <c r="E15" s="17">
        <f aca="true" t="shared" si="22" ref="E15:BC15">SUM(E16:E20)</f>
        <v>3</v>
      </c>
      <c r="F15" s="9">
        <f t="shared" si="22"/>
        <v>2</v>
      </c>
      <c r="G15" s="10">
        <f t="shared" si="22"/>
        <v>1</v>
      </c>
      <c r="H15" s="17">
        <f t="shared" si="22"/>
        <v>0</v>
      </c>
      <c r="I15" s="9">
        <f t="shared" si="22"/>
        <v>0</v>
      </c>
      <c r="J15" s="10">
        <f t="shared" si="22"/>
        <v>0</v>
      </c>
      <c r="K15" s="17">
        <f t="shared" si="22"/>
        <v>0</v>
      </c>
      <c r="L15" s="9">
        <f t="shared" si="22"/>
        <v>0</v>
      </c>
      <c r="M15" s="10">
        <f t="shared" si="22"/>
        <v>0</v>
      </c>
      <c r="N15" s="17">
        <f t="shared" si="22"/>
        <v>0</v>
      </c>
      <c r="O15" s="9">
        <f t="shared" si="22"/>
        <v>0</v>
      </c>
      <c r="P15" s="10">
        <f t="shared" si="22"/>
        <v>0</v>
      </c>
      <c r="Q15" s="17">
        <f t="shared" si="22"/>
        <v>0</v>
      </c>
      <c r="R15" s="9">
        <f t="shared" si="22"/>
        <v>0</v>
      </c>
      <c r="S15" s="10">
        <f t="shared" si="22"/>
        <v>0</v>
      </c>
      <c r="T15" s="17">
        <f t="shared" si="22"/>
        <v>2</v>
      </c>
      <c r="U15" s="9">
        <f t="shared" si="22"/>
        <v>2</v>
      </c>
      <c r="V15" s="10">
        <f t="shared" si="22"/>
        <v>0</v>
      </c>
      <c r="W15" s="17">
        <f t="shared" si="22"/>
        <v>1</v>
      </c>
      <c r="X15" s="9">
        <f t="shared" si="22"/>
        <v>1</v>
      </c>
      <c r="Y15" s="10">
        <f t="shared" si="22"/>
        <v>0</v>
      </c>
      <c r="Z15" s="17">
        <f t="shared" si="22"/>
        <v>7</v>
      </c>
      <c r="AA15" s="9">
        <f t="shared" si="22"/>
        <v>6</v>
      </c>
      <c r="AB15" s="10">
        <f t="shared" si="22"/>
        <v>1</v>
      </c>
      <c r="AC15" s="17">
        <f t="shared" si="22"/>
        <v>3</v>
      </c>
      <c r="AD15" s="9">
        <f t="shared" si="22"/>
        <v>0</v>
      </c>
      <c r="AE15" s="10">
        <f t="shared" si="22"/>
        <v>3</v>
      </c>
      <c r="AF15" s="17">
        <f t="shared" si="22"/>
        <v>11</v>
      </c>
      <c r="AG15" s="9">
        <f t="shared" si="22"/>
        <v>9</v>
      </c>
      <c r="AH15" s="10">
        <f t="shared" si="22"/>
        <v>2</v>
      </c>
      <c r="AI15" s="17">
        <f t="shared" si="22"/>
        <v>7</v>
      </c>
      <c r="AJ15" s="9">
        <f t="shared" si="22"/>
        <v>5</v>
      </c>
      <c r="AK15" s="10">
        <f t="shared" si="22"/>
        <v>2</v>
      </c>
      <c r="AL15" s="17">
        <f t="shared" si="22"/>
        <v>21</v>
      </c>
      <c r="AM15" s="9">
        <f t="shared" si="22"/>
        <v>14</v>
      </c>
      <c r="AN15" s="10">
        <f t="shared" si="22"/>
        <v>7</v>
      </c>
      <c r="AO15" s="17">
        <f t="shared" si="22"/>
        <v>32</v>
      </c>
      <c r="AP15" s="9">
        <f t="shared" si="22"/>
        <v>25</v>
      </c>
      <c r="AQ15" s="10">
        <f t="shared" si="22"/>
        <v>7</v>
      </c>
      <c r="AR15" s="17">
        <f t="shared" si="22"/>
        <v>30</v>
      </c>
      <c r="AS15" s="9">
        <f t="shared" si="22"/>
        <v>20</v>
      </c>
      <c r="AT15" s="10">
        <f t="shared" si="22"/>
        <v>10</v>
      </c>
      <c r="AU15" s="17">
        <f t="shared" si="22"/>
        <v>37</v>
      </c>
      <c r="AV15" s="9">
        <f t="shared" si="22"/>
        <v>19</v>
      </c>
      <c r="AW15" s="10">
        <f t="shared" si="22"/>
        <v>18</v>
      </c>
      <c r="AX15" s="17">
        <f t="shared" si="22"/>
        <v>65</v>
      </c>
      <c r="AY15" s="9">
        <f t="shared" si="22"/>
        <v>42</v>
      </c>
      <c r="AZ15" s="10">
        <f t="shared" si="22"/>
        <v>23</v>
      </c>
      <c r="BA15" s="17">
        <f t="shared" si="22"/>
        <v>192</v>
      </c>
      <c r="BB15" s="9">
        <f t="shared" si="22"/>
        <v>64</v>
      </c>
      <c r="BC15" s="10">
        <f t="shared" si="22"/>
        <v>128</v>
      </c>
    </row>
    <row r="16" spans="1:55" ht="15">
      <c r="A16" s="1" t="s">
        <v>53</v>
      </c>
      <c r="B16" s="20">
        <f aca="true" t="shared" si="23" ref="B16:D20">SUM(E16,H16,K16,N16,Q16,T16,W16,Z16,AC16,AF16,AI16,AL16,AO16,AR16,AU16,AX16,BA16)</f>
        <v>19</v>
      </c>
      <c r="C16" s="11">
        <f t="shared" si="23"/>
        <v>10</v>
      </c>
      <c r="D16" s="12">
        <f t="shared" si="23"/>
        <v>9</v>
      </c>
      <c r="E16" s="18">
        <f t="shared" si="13"/>
        <v>0</v>
      </c>
      <c r="F16" s="11">
        <f t="shared" si="13"/>
        <v>0</v>
      </c>
      <c r="G16" s="12">
        <f t="shared" si="13"/>
        <v>0</v>
      </c>
      <c r="H16" s="18">
        <f>SUM(T35,W35,Z35,AC35,AF35)</f>
        <v>0</v>
      </c>
      <c r="I16" s="11">
        <f aca="true" t="shared" si="24" ref="I16:J20">SUM(U35,X35,AA35,AD35,AG35)</f>
        <v>0</v>
      </c>
      <c r="J16" s="12">
        <f t="shared" si="24"/>
        <v>0</v>
      </c>
      <c r="K16" s="18">
        <f t="shared" si="15"/>
        <v>0</v>
      </c>
      <c r="L16" s="11">
        <f t="shared" si="5"/>
        <v>0</v>
      </c>
      <c r="M16" s="12">
        <f t="shared" si="5"/>
        <v>0</v>
      </c>
      <c r="N16" s="18">
        <f t="shared" si="16"/>
        <v>0</v>
      </c>
      <c r="O16" s="11">
        <f t="shared" si="6"/>
        <v>0</v>
      </c>
      <c r="P16" s="12">
        <f t="shared" si="6"/>
        <v>0</v>
      </c>
      <c r="Q16" s="18">
        <f t="shared" si="17"/>
        <v>0</v>
      </c>
      <c r="R16" s="11">
        <f t="shared" si="7"/>
        <v>0</v>
      </c>
      <c r="S16" s="12">
        <f t="shared" si="7"/>
        <v>0</v>
      </c>
      <c r="T16" s="18">
        <f aca="true" t="shared" si="25" ref="T16:AN20">CB35</f>
        <v>0</v>
      </c>
      <c r="U16" s="11">
        <f t="shared" si="25"/>
        <v>0</v>
      </c>
      <c r="V16" s="12">
        <f t="shared" si="25"/>
        <v>0</v>
      </c>
      <c r="W16" s="18">
        <f t="shared" si="25"/>
        <v>0</v>
      </c>
      <c r="X16" s="11">
        <f t="shared" si="25"/>
        <v>0</v>
      </c>
      <c r="Y16" s="12">
        <f t="shared" si="25"/>
        <v>0</v>
      </c>
      <c r="Z16" s="18">
        <f t="shared" si="25"/>
        <v>0</v>
      </c>
      <c r="AA16" s="11">
        <f t="shared" si="25"/>
        <v>0</v>
      </c>
      <c r="AB16" s="12">
        <f t="shared" si="25"/>
        <v>0</v>
      </c>
      <c r="AC16" s="18">
        <f t="shared" si="25"/>
        <v>0</v>
      </c>
      <c r="AD16" s="11">
        <f t="shared" si="25"/>
        <v>0</v>
      </c>
      <c r="AE16" s="12">
        <f t="shared" si="25"/>
        <v>0</v>
      </c>
      <c r="AF16" s="18">
        <f t="shared" si="25"/>
        <v>1</v>
      </c>
      <c r="AG16" s="11">
        <f t="shared" si="25"/>
        <v>1</v>
      </c>
      <c r="AH16" s="12">
        <f t="shared" si="25"/>
        <v>0</v>
      </c>
      <c r="AI16" s="18">
        <f t="shared" si="25"/>
        <v>0</v>
      </c>
      <c r="AJ16" s="11">
        <f t="shared" si="25"/>
        <v>0</v>
      </c>
      <c r="AK16" s="12">
        <f t="shared" si="25"/>
        <v>0</v>
      </c>
      <c r="AL16" s="18">
        <f t="shared" si="25"/>
        <v>0</v>
      </c>
      <c r="AM16" s="11">
        <f t="shared" si="25"/>
        <v>0</v>
      </c>
      <c r="AN16" s="12">
        <f t="shared" si="25"/>
        <v>0</v>
      </c>
      <c r="AO16" s="18">
        <f t="shared" si="19"/>
        <v>0</v>
      </c>
      <c r="AP16" s="11">
        <f t="shared" si="9"/>
        <v>0</v>
      </c>
      <c r="AQ16" s="12">
        <f t="shared" si="9"/>
        <v>0</v>
      </c>
      <c r="AR16" s="18">
        <f t="shared" si="20"/>
        <v>2</v>
      </c>
      <c r="AS16" s="11">
        <f t="shared" si="10"/>
        <v>2</v>
      </c>
      <c r="AT16" s="12">
        <f t="shared" si="10"/>
        <v>0</v>
      </c>
      <c r="AU16" s="18">
        <f t="shared" si="21"/>
        <v>2</v>
      </c>
      <c r="AV16" s="11">
        <f t="shared" si="11"/>
        <v>2</v>
      </c>
      <c r="AW16" s="12">
        <f t="shared" si="11"/>
        <v>0</v>
      </c>
      <c r="AX16" s="18">
        <f t="shared" si="11"/>
        <v>2</v>
      </c>
      <c r="AY16" s="11">
        <f t="shared" si="11"/>
        <v>2</v>
      </c>
      <c r="AZ16" s="12">
        <f t="shared" si="11"/>
        <v>0</v>
      </c>
      <c r="BA16" s="18">
        <f t="shared" si="11"/>
        <v>12</v>
      </c>
      <c r="BB16" s="11">
        <f t="shared" si="11"/>
        <v>3</v>
      </c>
      <c r="BC16" s="12">
        <f t="shared" si="11"/>
        <v>9</v>
      </c>
    </row>
    <row r="17" spans="1:55" ht="15">
      <c r="A17" s="1" t="s">
        <v>54</v>
      </c>
      <c r="B17" s="20">
        <f t="shared" si="23"/>
        <v>70</v>
      </c>
      <c r="C17" s="11">
        <f t="shared" si="23"/>
        <v>40</v>
      </c>
      <c r="D17" s="12">
        <f t="shared" si="23"/>
        <v>30</v>
      </c>
      <c r="E17" s="18">
        <f t="shared" si="13"/>
        <v>0</v>
      </c>
      <c r="F17" s="11">
        <f t="shared" si="13"/>
        <v>0</v>
      </c>
      <c r="G17" s="12">
        <f t="shared" si="13"/>
        <v>0</v>
      </c>
      <c r="H17" s="18">
        <f>SUM(T36,W36,Z36,AC36,AF36)</f>
        <v>0</v>
      </c>
      <c r="I17" s="11">
        <f t="shared" si="24"/>
        <v>0</v>
      </c>
      <c r="J17" s="12">
        <f t="shared" si="24"/>
        <v>0</v>
      </c>
      <c r="K17" s="18">
        <f t="shared" si="15"/>
        <v>0</v>
      </c>
      <c r="L17" s="11">
        <f t="shared" si="5"/>
        <v>0</v>
      </c>
      <c r="M17" s="12">
        <f t="shared" si="5"/>
        <v>0</v>
      </c>
      <c r="N17" s="18">
        <f t="shared" si="16"/>
        <v>0</v>
      </c>
      <c r="O17" s="11">
        <f t="shared" si="6"/>
        <v>0</v>
      </c>
      <c r="P17" s="12">
        <f t="shared" si="6"/>
        <v>0</v>
      </c>
      <c r="Q17" s="18">
        <f t="shared" si="17"/>
        <v>0</v>
      </c>
      <c r="R17" s="11">
        <f t="shared" si="7"/>
        <v>0</v>
      </c>
      <c r="S17" s="12">
        <f t="shared" si="7"/>
        <v>0</v>
      </c>
      <c r="T17" s="18">
        <f t="shared" si="25"/>
        <v>1</v>
      </c>
      <c r="U17" s="11">
        <f t="shared" si="25"/>
        <v>1</v>
      </c>
      <c r="V17" s="12">
        <f t="shared" si="25"/>
        <v>0</v>
      </c>
      <c r="W17" s="18">
        <f t="shared" si="25"/>
        <v>0</v>
      </c>
      <c r="X17" s="11">
        <f t="shared" si="25"/>
        <v>0</v>
      </c>
      <c r="Y17" s="12">
        <f t="shared" si="25"/>
        <v>0</v>
      </c>
      <c r="Z17" s="18">
        <f t="shared" si="25"/>
        <v>1</v>
      </c>
      <c r="AA17" s="11">
        <f t="shared" si="25"/>
        <v>1</v>
      </c>
      <c r="AB17" s="12">
        <f t="shared" si="25"/>
        <v>0</v>
      </c>
      <c r="AC17" s="18">
        <f t="shared" si="25"/>
        <v>0</v>
      </c>
      <c r="AD17" s="11">
        <f t="shared" si="25"/>
        <v>0</v>
      </c>
      <c r="AE17" s="12">
        <f t="shared" si="25"/>
        <v>0</v>
      </c>
      <c r="AF17" s="18">
        <f t="shared" si="25"/>
        <v>3</v>
      </c>
      <c r="AG17" s="11">
        <f t="shared" si="25"/>
        <v>3</v>
      </c>
      <c r="AH17" s="12">
        <f t="shared" si="25"/>
        <v>0</v>
      </c>
      <c r="AI17" s="18">
        <f t="shared" si="25"/>
        <v>1</v>
      </c>
      <c r="AJ17" s="11">
        <f t="shared" si="25"/>
        <v>1</v>
      </c>
      <c r="AK17" s="12">
        <f t="shared" si="25"/>
        <v>0</v>
      </c>
      <c r="AL17" s="18">
        <f t="shared" si="25"/>
        <v>2</v>
      </c>
      <c r="AM17" s="11">
        <f t="shared" si="25"/>
        <v>2</v>
      </c>
      <c r="AN17" s="12">
        <f t="shared" si="25"/>
        <v>0</v>
      </c>
      <c r="AO17" s="18">
        <f t="shared" si="19"/>
        <v>2</v>
      </c>
      <c r="AP17" s="11">
        <f t="shared" si="9"/>
        <v>2</v>
      </c>
      <c r="AQ17" s="12">
        <f t="shared" si="9"/>
        <v>0</v>
      </c>
      <c r="AR17" s="18">
        <f t="shared" si="20"/>
        <v>7</v>
      </c>
      <c r="AS17" s="11">
        <f t="shared" si="10"/>
        <v>5</v>
      </c>
      <c r="AT17" s="12">
        <f t="shared" si="10"/>
        <v>2</v>
      </c>
      <c r="AU17" s="18">
        <f t="shared" si="21"/>
        <v>4</v>
      </c>
      <c r="AV17" s="11">
        <f t="shared" si="11"/>
        <v>2</v>
      </c>
      <c r="AW17" s="12">
        <f t="shared" si="11"/>
        <v>2</v>
      </c>
      <c r="AX17" s="18">
        <f t="shared" si="11"/>
        <v>15</v>
      </c>
      <c r="AY17" s="11">
        <f t="shared" si="11"/>
        <v>10</v>
      </c>
      <c r="AZ17" s="12">
        <f t="shared" si="11"/>
        <v>5</v>
      </c>
      <c r="BA17" s="18">
        <f t="shared" si="11"/>
        <v>34</v>
      </c>
      <c r="BB17" s="11">
        <f t="shared" si="11"/>
        <v>13</v>
      </c>
      <c r="BC17" s="12">
        <f t="shared" si="11"/>
        <v>21</v>
      </c>
    </row>
    <row r="18" spans="1:55" ht="15">
      <c r="A18" s="3" t="s">
        <v>59</v>
      </c>
      <c r="B18" s="20">
        <f t="shared" si="23"/>
        <v>267</v>
      </c>
      <c r="C18" s="11">
        <f t="shared" si="23"/>
        <v>138</v>
      </c>
      <c r="D18" s="12">
        <f t="shared" si="23"/>
        <v>129</v>
      </c>
      <c r="E18" s="18">
        <f t="shared" si="13"/>
        <v>3</v>
      </c>
      <c r="F18" s="11">
        <f t="shared" si="13"/>
        <v>2</v>
      </c>
      <c r="G18" s="12">
        <f t="shared" si="13"/>
        <v>1</v>
      </c>
      <c r="H18" s="18">
        <f>SUM(T37,W37,Z37,AC37,AF37)</f>
        <v>0</v>
      </c>
      <c r="I18" s="11">
        <f t="shared" si="24"/>
        <v>0</v>
      </c>
      <c r="J18" s="12">
        <f t="shared" si="24"/>
        <v>0</v>
      </c>
      <c r="K18" s="18">
        <f t="shared" si="15"/>
        <v>0</v>
      </c>
      <c r="L18" s="11">
        <f t="shared" si="5"/>
        <v>0</v>
      </c>
      <c r="M18" s="12">
        <f t="shared" si="5"/>
        <v>0</v>
      </c>
      <c r="N18" s="18">
        <f t="shared" si="16"/>
        <v>0</v>
      </c>
      <c r="O18" s="11">
        <f t="shared" si="6"/>
        <v>0</v>
      </c>
      <c r="P18" s="12">
        <f t="shared" si="6"/>
        <v>0</v>
      </c>
      <c r="Q18" s="18">
        <f t="shared" si="17"/>
        <v>0</v>
      </c>
      <c r="R18" s="11">
        <f t="shared" si="7"/>
        <v>0</v>
      </c>
      <c r="S18" s="12">
        <f t="shared" si="7"/>
        <v>0</v>
      </c>
      <c r="T18" s="18">
        <f t="shared" si="25"/>
        <v>1</v>
      </c>
      <c r="U18" s="11">
        <f t="shared" si="25"/>
        <v>1</v>
      </c>
      <c r="V18" s="12">
        <f t="shared" si="25"/>
        <v>0</v>
      </c>
      <c r="W18" s="18">
        <f t="shared" si="25"/>
        <v>1</v>
      </c>
      <c r="X18" s="11">
        <f t="shared" si="25"/>
        <v>1</v>
      </c>
      <c r="Y18" s="12">
        <f t="shared" si="25"/>
        <v>0</v>
      </c>
      <c r="Z18" s="18">
        <f t="shared" si="25"/>
        <v>6</v>
      </c>
      <c r="AA18" s="11">
        <f t="shared" si="25"/>
        <v>5</v>
      </c>
      <c r="AB18" s="12">
        <f t="shared" si="25"/>
        <v>1</v>
      </c>
      <c r="AC18" s="18">
        <f t="shared" si="25"/>
        <v>2</v>
      </c>
      <c r="AD18" s="11">
        <f t="shared" si="25"/>
        <v>0</v>
      </c>
      <c r="AE18" s="12">
        <f t="shared" si="25"/>
        <v>2</v>
      </c>
      <c r="AF18" s="18">
        <f t="shared" si="25"/>
        <v>7</v>
      </c>
      <c r="AG18" s="11">
        <f t="shared" si="25"/>
        <v>5</v>
      </c>
      <c r="AH18" s="12">
        <f t="shared" si="25"/>
        <v>2</v>
      </c>
      <c r="AI18" s="18">
        <f t="shared" si="25"/>
        <v>6</v>
      </c>
      <c r="AJ18" s="11">
        <f t="shared" si="25"/>
        <v>4</v>
      </c>
      <c r="AK18" s="12">
        <f t="shared" si="25"/>
        <v>2</v>
      </c>
      <c r="AL18" s="18">
        <f t="shared" si="25"/>
        <v>17</v>
      </c>
      <c r="AM18" s="11">
        <f t="shared" si="25"/>
        <v>12</v>
      </c>
      <c r="AN18" s="12">
        <f t="shared" si="25"/>
        <v>5</v>
      </c>
      <c r="AO18" s="18">
        <f t="shared" si="19"/>
        <v>26</v>
      </c>
      <c r="AP18" s="11">
        <f t="shared" si="9"/>
        <v>20</v>
      </c>
      <c r="AQ18" s="12">
        <f t="shared" si="9"/>
        <v>6</v>
      </c>
      <c r="AR18" s="18">
        <f t="shared" si="20"/>
        <v>16</v>
      </c>
      <c r="AS18" s="11">
        <f t="shared" si="10"/>
        <v>10</v>
      </c>
      <c r="AT18" s="12">
        <f t="shared" si="10"/>
        <v>6</v>
      </c>
      <c r="AU18" s="18">
        <f t="shared" si="21"/>
        <v>26</v>
      </c>
      <c r="AV18" s="11">
        <f t="shared" si="11"/>
        <v>13</v>
      </c>
      <c r="AW18" s="12">
        <f t="shared" si="11"/>
        <v>13</v>
      </c>
      <c r="AX18" s="18">
        <f t="shared" si="11"/>
        <v>41</v>
      </c>
      <c r="AY18" s="11">
        <f t="shared" si="11"/>
        <v>27</v>
      </c>
      <c r="AZ18" s="12">
        <f t="shared" si="11"/>
        <v>14</v>
      </c>
      <c r="BA18" s="18">
        <f t="shared" si="11"/>
        <v>115</v>
      </c>
      <c r="BB18" s="11">
        <f t="shared" si="11"/>
        <v>38</v>
      </c>
      <c r="BC18" s="12">
        <f t="shared" si="11"/>
        <v>77</v>
      </c>
    </row>
    <row r="19" spans="1:55" ht="15">
      <c r="A19" s="3" t="s">
        <v>60</v>
      </c>
      <c r="B19" s="20">
        <f t="shared" si="23"/>
        <v>34</v>
      </c>
      <c r="C19" s="11">
        <f t="shared" si="23"/>
        <v>13</v>
      </c>
      <c r="D19" s="12">
        <f t="shared" si="23"/>
        <v>21</v>
      </c>
      <c r="E19" s="18">
        <f t="shared" si="13"/>
        <v>0</v>
      </c>
      <c r="F19" s="11">
        <f t="shared" si="13"/>
        <v>0</v>
      </c>
      <c r="G19" s="12">
        <f t="shared" si="13"/>
        <v>0</v>
      </c>
      <c r="H19" s="18">
        <f>SUM(T38,W38,Z38,AC38,AF38)</f>
        <v>0</v>
      </c>
      <c r="I19" s="11">
        <f t="shared" si="24"/>
        <v>0</v>
      </c>
      <c r="J19" s="12">
        <f t="shared" si="24"/>
        <v>0</v>
      </c>
      <c r="K19" s="18">
        <f t="shared" si="15"/>
        <v>0</v>
      </c>
      <c r="L19" s="11">
        <f t="shared" si="5"/>
        <v>0</v>
      </c>
      <c r="M19" s="12">
        <f t="shared" si="5"/>
        <v>0</v>
      </c>
      <c r="N19" s="18">
        <f t="shared" si="16"/>
        <v>0</v>
      </c>
      <c r="O19" s="11">
        <f t="shared" si="6"/>
        <v>0</v>
      </c>
      <c r="P19" s="12">
        <f t="shared" si="6"/>
        <v>0</v>
      </c>
      <c r="Q19" s="18">
        <f t="shared" si="17"/>
        <v>0</v>
      </c>
      <c r="R19" s="11">
        <f t="shared" si="7"/>
        <v>0</v>
      </c>
      <c r="S19" s="12">
        <f t="shared" si="7"/>
        <v>0</v>
      </c>
      <c r="T19" s="18">
        <f t="shared" si="25"/>
        <v>0</v>
      </c>
      <c r="U19" s="11">
        <f t="shared" si="25"/>
        <v>0</v>
      </c>
      <c r="V19" s="12">
        <f t="shared" si="25"/>
        <v>0</v>
      </c>
      <c r="W19" s="18">
        <f t="shared" si="25"/>
        <v>0</v>
      </c>
      <c r="X19" s="11">
        <f t="shared" si="25"/>
        <v>0</v>
      </c>
      <c r="Y19" s="12">
        <f t="shared" si="25"/>
        <v>0</v>
      </c>
      <c r="Z19" s="18">
        <f t="shared" si="25"/>
        <v>0</v>
      </c>
      <c r="AA19" s="11">
        <f t="shared" si="25"/>
        <v>0</v>
      </c>
      <c r="AB19" s="12">
        <f t="shared" si="25"/>
        <v>0</v>
      </c>
      <c r="AC19" s="18">
        <f t="shared" si="25"/>
        <v>0</v>
      </c>
      <c r="AD19" s="11">
        <f t="shared" si="25"/>
        <v>0</v>
      </c>
      <c r="AE19" s="12">
        <f t="shared" si="25"/>
        <v>0</v>
      </c>
      <c r="AF19" s="18">
        <f t="shared" si="25"/>
        <v>0</v>
      </c>
      <c r="AG19" s="11">
        <f t="shared" si="25"/>
        <v>0</v>
      </c>
      <c r="AH19" s="12">
        <f t="shared" si="25"/>
        <v>0</v>
      </c>
      <c r="AI19" s="18">
        <f t="shared" si="25"/>
        <v>0</v>
      </c>
      <c r="AJ19" s="11">
        <f t="shared" si="25"/>
        <v>0</v>
      </c>
      <c r="AK19" s="12">
        <f t="shared" si="25"/>
        <v>0</v>
      </c>
      <c r="AL19" s="18">
        <f t="shared" si="25"/>
        <v>0</v>
      </c>
      <c r="AM19" s="11">
        <f t="shared" si="25"/>
        <v>0</v>
      </c>
      <c r="AN19" s="12">
        <f t="shared" si="25"/>
        <v>0</v>
      </c>
      <c r="AO19" s="18">
        <f t="shared" si="19"/>
        <v>4</v>
      </c>
      <c r="AP19" s="11">
        <f t="shared" si="9"/>
        <v>3</v>
      </c>
      <c r="AQ19" s="12">
        <f t="shared" si="9"/>
        <v>1</v>
      </c>
      <c r="AR19" s="18">
        <f t="shared" si="20"/>
        <v>3</v>
      </c>
      <c r="AS19" s="11">
        <f t="shared" si="10"/>
        <v>1</v>
      </c>
      <c r="AT19" s="12">
        <f t="shared" si="10"/>
        <v>2</v>
      </c>
      <c r="AU19" s="18">
        <f t="shared" si="21"/>
        <v>2</v>
      </c>
      <c r="AV19" s="11">
        <f t="shared" si="11"/>
        <v>0</v>
      </c>
      <c r="AW19" s="12">
        <f t="shared" si="11"/>
        <v>2</v>
      </c>
      <c r="AX19" s="18">
        <f t="shared" si="11"/>
        <v>7</v>
      </c>
      <c r="AY19" s="11">
        <f t="shared" si="11"/>
        <v>3</v>
      </c>
      <c r="AZ19" s="12">
        <f t="shared" si="11"/>
        <v>4</v>
      </c>
      <c r="BA19" s="18">
        <f t="shared" si="11"/>
        <v>18</v>
      </c>
      <c r="BB19" s="11">
        <f t="shared" si="11"/>
        <v>6</v>
      </c>
      <c r="BC19" s="12">
        <f t="shared" si="11"/>
        <v>12</v>
      </c>
    </row>
    <row r="20" spans="1:55" ht="15">
      <c r="A20" s="27" t="s">
        <v>61</v>
      </c>
      <c r="B20" s="28">
        <f t="shared" si="23"/>
        <v>21</v>
      </c>
      <c r="C20" s="29">
        <f t="shared" si="23"/>
        <v>8</v>
      </c>
      <c r="D20" s="33">
        <f t="shared" si="23"/>
        <v>13</v>
      </c>
      <c r="E20" s="32">
        <f t="shared" si="13"/>
        <v>0</v>
      </c>
      <c r="F20" s="29">
        <f t="shared" si="13"/>
        <v>0</v>
      </c>
      <c r="G20" s="33">
        <f t="shared" si="13"/>
        <v>0</v>
      </c>
      <c r="H20" s="32">
        <f>SUM(T39,W39,Z39,AC39,AF39)</f>
        <v>0</v>
      </c>
      <c r="I20" s="29">
        <f t="shared" si="24"/>
        <v>0</v>
      </c>
      <c r="J20" s="33">
        <f t="shared" si="24"/>
        <v>0</v>
      </c>
      <c r="K20" s="32">
        <f t="shared" si="15"/>
        <v>0</v>
      </c>
      <c r="L20" s="29">
        <f t="shared" si="5"/>
        <v>0</v>
      </c>
      <c r="M20" s="33">
        <f t="shared" si="5"/>
        <v>0</v>
      </c>
      <c r="N20" s="32">
        <f t="shared" si="16"/>
        <v>0</v>
      </c>
      <c r="O20" s="29">
        <f t="shared" si="6"/>
        <v>0</v>
      </c>
      <c r="P20" s="33">
        <f t="shared" si="6"/>
        <v>0</v>
      </c>
      <c r="Q20" s="32">
        <f t="shared" si="17"/>
        <v>0</v>
      </c>
      <c r="R20" s="29">
        <f t="shared" si="7"/>
        <v>0</v>
      </c>
      <c r="S20" s="33">
        <f t="shared" si="7"/>
        <v>0</v>
      </c>
      <c r="T20" s="32">
        <f t="shared" si="25"/>
        <v>0</v>
      </c>
      <c r="U20" s="29">
        <f t="shared" si="25"/>
        <v>0</v>
      </c>
      <c r="V20" s="33">
        <f t="shared" si="25"/>
        <v>0</v>
      </c>
      <c r="W20" s="32">
        <f t="shared" si="25"/>
        <v>0</v>
      </c>
      <c r="X20" s="29">
        <f t="shared" si="25"/>
        <v>0</v>
      </c>
      <c r="Y20" s="33">
        <f t="shared" si="25"/>
        <v>0</v>
      </c>
      <c r="Z20" s="32">
        <f t="shared" si="25"/>
        <v>0</v>
      </c>
      <c r="AA20" s="29">
        <f t="shared" si="25"/>
        <v>0</v>
      </c>
      <c r="AB20" s="33">
        <f t="shared" si="25"/>
        <v>0</v>
      </c>
      <c r="AC20" s="32">
        <f t="shared" si="25"/>
        <v>1</v>
      </c>
      <c r="AD20" s="29">
        <f t="shared" si="25"/>
        <v>0</v>
      </c>
      <c r="AE20" s="33">
        <f t="shared" si="25"/>
        <v>1</v>
      </c>
      <c r="AF20" s="32">
        <f t="shared" si="25"/>
        <v>0</v>
      </c>
      <c r="AG20" s="29">
        <f t="shared" si="25"/>
        <v>0</v>
      </c>
      <c r="AH20" s="33">
        <f t="shared" si="25"/>
        <v>0</v>
      </c>
      <c r="AI20" s="32">
        <f t="shared" si="25"/>
        <v>0</v>
      </c>
      <c r="AJ20" s="29">
        <f t="shared" si="25"/>
        <v>0</v>
      </c>
      <c r="AK20" s="33">
        <f t="shared" si="25"/>
        <v>0</v>
      </c>
      <c r="AL20" s="32">
        <f t="shared" si="25"/>
        <v>2</v>
      </c>
      <c r="AM20" s="29">
        <f t="shared" si="25"/>
        <v>0</v>
      </c>
      <c r="AN20" s="33">
        <f t="shared" si="25"/>
        <v>2</v>
      </c>
      <c r="AO20" s="32">
        <f t="shared" si="19"/>
        <v>0</v>
      </c>
      <c r="AP20" s="29">
        <f t="shared" si="9"/>
        <v>0</v>
      </c>
      <c r="AQ20" s="33">
        <f t="shared" si="9"/>
        <v>0</v>
      </c>
      <c r="AR20" s="32">
        <f t="shared" si="20"/>
        <v>2</v>
      </c>
      <c r="AS20" s="29">
        <f t="shared" si="10"/>
        <v>2</v>
      </c>
      <c r="AT20" s="33">
        <f t="shared" si="10"/>
        <v>0</v>
      </c>
      <c r="AU20" s="32">
        <f t="shared" si="21"/>
        <v>3</v>
      </c>
      <c r="AV20" s="29">
        <f t="shared" si="11"/>
        <v>2</v>
      </c>
      <c r="AW20" s="33">
        <f t="shared" si="11"/>
        <v>1</v>
      </c>
      <c r="AX20" s="32">
        <f t="shared" si="11"/>
        <v>0</v>
      </c>
      <c r="AY20" s="29">
        <f t="shared" si="11"/>
        <v>0</v>
      </c>
      <c r="AZ20" s="33">
        <f t="shared" si="11"/>
        <v>0</v>
      </c>
      <c r="BA20" s="32">
        <f t="shared" si="11"/>
        <v>13</v>
      </c>
      <c r="BB20" s="29">
        <f t="shared" si="11"/>
        <v>4</v>
      </c>
      <c r="BC20" s="33">
        <f t="shared" si="11"/>
        <v>9</v>
      </c>
    </row>
    <row r="23" spans="1:139" ht="15">
      <c r="A23" s="15"/>
      <c r="B23" s="38" t="s">
        <v>0</v>
      </c>
      <c r="C23" s="38"/>
      <c r="D23" s="38"/>
      <c r="E23" s="35" t="s">
        <v>3</v>
      </c>
      <c r="F23" s="36"/>
      <c r="G23" s="37"/>
      <c r="H23" s="35" t="s">
        <v>4</v>
      </c>
      <c r="I23" s="36"/>
      <c r="J23" s="37"/>
      <c r="K23" s="35" t="s">
        <v>5</v>
      </c>
      <c r="L23" s="36"/>
      <c r="M23" s="37"/>
      <c r="N23" s="35" t="s">
        <v>6</v>
      </c>
      <c r="O23" s="36"/>
      <c r="P23" s="37"/>
      <c r="Q23" s="35" t="s">
        <v>7</v>
      </c>
      <c r="R23" s="36"/>
      <c r="S23" s="37"/>
      <c r="T23" s="35" t="s">
        <v>8</v>
      </c>
      <c r="U23" s="36"/>
      <c r="V23" s="37"/>
      <c r="W23" s="35" t="s">
        <v>9</v>
      </c>
      <c r="X23" s="36"/>
      <c r="Y23" s="37"/>
      <c r="Z23" s="35" t="s">
        <v>10</v>
      </c>
      <c r="AA23" s="36"/>
      <c r="AB23" s="37"/>
      <c r="AC23" s="35" t="s">
        <v>11</v>
      </c>
      <c r="AD23" s="36"/>
      <c r="AE23" s="37"/>
      <c r="AF23" s="35" t="s">
        <v>12</v>
      </c>
      <c r="AG23" s="36"/>
      <c r="AH23" s="37"/>
      <c r="AI23" s="35" t="s">
        <v>13</v>
      </c>
      <c r="AJ23" s="36"/>
      <c r="AK23" s="37"/>
      <c r="AL23" s="35" t="s">
        <v>14</v>
      </c>
      <c r="AM23" s="36"/>
      <c r="AN23" s="37"/>
      <c r="AO23" s="35" t="s">
        <v>15</v>
      </c>
      <c r="AP23" s="36"/>
      <c r="AQ23" s="37"/>
      <c r="AR23" s="35" t="s">
        <v>16</v>
      </c>
      <c r="AS23" s="36"/>
      <c r="AT23" s="37"/>
      <c r="AU23" s="35" t="s">
        <v>17</v>
      </c>
      <c r="AV23" s="36"/>
      <c r="AW23" s="37"/>
      <c r="AX23" s="35" t="s">
        <v>18</v>
      </c>
      <c r="AY23" s="36"/>
      <c r="AZ23" s="37"/>
      <c r="BA23" s="35" t="s">
        <v>19</v>
      </c>
      <c r="BB23" s="36"/>
      <c r="BC23" s="37"/>
      <c r="BD23" s="35" t="s">
        <v>20</v>
      </c>
      <c r="BE23" s="36"/>
      <c r="BF23" s="37"/>
      <c r="BG23" s="35" t="s">
        <v>21</v>
      </c>
      <c r="BH23" s="36"/>
      <c r="BI23" s="37"/>
      <c r="BJ23" s="35" t="s">
        <v>22</v>
      </c>
      <c r="BK23" s="36"/>
      <c r="BL23" s="37"/>
      <c r="BM23" s="35" t="s">
        <v>23</v>
      </c>
      <c r="BN23" s="36"/>
      <c r="BO23" s="37"/>
      <c r="BP23" s="35" t="s">
        <v>24</v>
      </c>
      <c r="BQ23" s="36"/>
      <c r="BR23" s="37"/>
      <c r="BS23" s="35" t="s">
        <v>25</v>
      </c>
      <c r="BT23" s="36"/>
      <c r="BU23" s="37"/>
      <c r="BV23" s="35" t="s">
        <v>26</v>
      </c>
      <c r="BW23" s="36"/>
      <c r="BX23" s="37"/>
      <c r="BY23" s="35" t="s">
        <v>27</v>
      </c>
      <c r="BZ23" s="36"/>
      <c r="CA23" s="37"/>
      <c r="CB23" s="35" t="s">
        <v>28</v>
      </c>
      <c r="CC23" s="36"/>
      <c r="CD23" s="37"/>
      <c r="CE23" s="35" t="s">
        <v>29</v>
      </c>
      <c r="CF23" s="36"/>
      <c r="CG23" s="37"/>
      <c r="CH23" s="35" t="s">
        <v>30</v>
      </c>
      <c r="CI23" s="36"/>
      <c r="CJ23" s="37"/>
      <c r="CK23" s="35" t="s">
        <v>31</v>
      </c>
      <c r="CL23" s="36"/>
      <c r="CM23" s="37"/>
      <c r="CN23" s="35" t="s">
        <v>32</v>
      </c>
      <c r="CO23" s="36"/>
      <c r="CP23" s="37"/>
      <c r="CQ23" s="35" t="s">
        <v>33</v>
      </c>
      <c r="CR23" s="36"/>
      <c r="CS23" s="37"/>
      <c r="CT23" s="35" t="s">
        <v>34</v>
      </c>
      <c r="CU23" s="36"/>
      <c r="CV23" s="37"/>
      <c r="CW23" s="35" t="s">
        <v>35</v>
      </c>
      <c r="CX23" s="36"/>
      <c r="CY23" s="37"/>
      <c r="CZ23" s="35" t="s">
        <v>36</v>
      </c>
      <c r="DA23" s="36"/>
      <c r="DB23" s="37"/>
      <c r="DC23" s="35" t="s">
        <v>37</v>
      </c>
      <c r="DD23" s="36"/>
      <c r="DE23" s="37"/>
      <c r="DF23" s="35" t="s">
        <v>38</v>
      </c>
      <c r="DG23" s="36"/>
      <c r="DH23" s="37"/>
      <c r="DI23" s="35" t="s">
        <v>39</v>
      </c>
      <c r="DJ23" s="36"/>
      <c r="DK23" s="37"/>
      <c r="DL23" s="35" t="s">
        <v>40</v>
      </c>
      <c r="DM23" s="36"/>
      <c r="DN23" s="37"/>
      <c r="DO23" s="35" t="s">
        <v>41</v>
      </c>
      <c r="DP23" s="36"/>
      <c r="DQ23" s="37"/>
      <c r="DR23" s="35" t="s">
        <v>42</v>
      </c>
      <c r="DS23" s="36"/>
      <c r="DT23" s="37"/>
      <c r="DU23" s="35" t="s">
        <v>43</v>
      </c>
      <c r="DV23" s="36"/>
      <c r="DW23" s="37"/>
      <c r="DX23" s="35" t="s">
        <v>44</v>
      </c>
      <c r="DY23" s="36"/>
      <c r="DZ23" s="37"/>
      <c r="EA23" s="35" t="s">
        <v>45</v>
      </c>
      <c r="EB23" s="36"/>
      <c r="EC23" s="37"/>
      <c r="ED23" s="35" t="s">
        <v>46</v>
      </c>
      <c r="EE23" s="36"/>
      <c r="EF23" s="37"/>
      <c r="EG23" s="35" t="s">
        <v>47</v>
      </c>
      <c r="EH23" s="36"/>
      <c r="EI23" s="37"/>
    </row>
    <row r="24" spans="2:139" ht="15.6">
      <c r="B24" s="21" t="s">
        <v>67</v>
      </c>
      <c r="C24" s="7" t="s">
        <v>1</v>
      </c>
      <c r="D24" s="7" t="s">
        <v>2</v>
      </c>
      <c r="E24" s="16" t="s">
        <v>62</v>
      </c>
      <c r="F24" s="13" t="s">
        <v>63</v>
      </c>
      <c r="G24" s="14" t="s">
        <v>64</v>
      </c>
      <c r="H24" s="16" t="s">
        <v>62</v>
      </c>
      <c r="I24" s="13" t="s">
        <v>63</v>
      </c>
      <c r="J24" s="14" t="s">
        <v>64</v>
      </c>
      <c r="K24" s="16" t="s">
        <v>62</v>
      </c>
      <c r="L24" s="13" t="s">
        <v>63</v>
      </c>
      <c r="M24" s="14" t="s">
        <v>64</v>
      </c>
      <c r="N24" s="16" t="s">
        <v>62</v>
      </c>
      <c r="O24" s="13" t="s">
        <v>63</v>
      </c>
      <c r="P24" s="14" t="s">
        <v>64</v>
      </c>
      <c r="Q24" s="16" t="s">
        <v>62</v>
      </c>
      <c r="R24" s="13" t="s">
        <v>63</v>
      </c>
      <c r="S24" s="14" t="s">
        <v>64</v>
      </c>
      <c r="T24" s="16" t="s">
        <v>62</v>
      </c>
      <c r="U24" s="13" t="s">
        <v>63</v>
      </c>
      <c r="V24" s="14" t="s">
        <v>64</v>
      </c>
      <c r="W24" s="16" t="s">
        <v>62</v>
      </c>
      <c r="X24" s="13" t="s">
        <v>63</v>
      </c>
      <c r="Y24" s="14" t="s">
        <v>64</v>
      </c>
      <c r="Z24" s="16" t="s">
        <v>62</v>
      </c>
      <c r="AA24" s="13" t="s">
        <v>63</v>
      </c>
      <c r="AB24" s="14" t="s">
        <v>64</v>
      </c>
      <c r="AC24" s="16" t="s">
        <v>62</v>
      </c>
      <c r="AD24" s="13" t="s">
        <v>63</v>
      </c>
      <c r="AE24" s="14" t="s">
        <v>64</v>
      </c>
      <c r="AF24" s="16" t="s">
        <v>62</v>
      </c>
      <c r="AG24" s="13" t="s">
        <v>63</v>
      </c>
      <c r="AH24" s="14" t="s">
        <v>64</v>
      </c>
      <c r="AI24" s="16" t="s">
        <v>62</v>
      </c>
      <c r="AJ24" s="13" t="s">
        <v>63</v>
      </c>
      <c r="AK24" s="14" t="s">
        <v>64</v>
      </c>
      <c r="AL24" s="16" t="s">
        <v>62</v>
      </c>
      <c r="AM24" s="13" t="s">
        <v>63</v>
      </c>
      <c r="AN24" s="14" t="s">
        <v>64</v>
      </c>
      <c r="AO24" s="16" t="s">
        <v>62</v>
      </c>
      <c r="AP24" s="13" t="s">
        <v>63</v>
      </c>
      <c r="AQ24" s="14" t="s">
        <v>64</v>
      </c>
      <c r="AR24" s="16" t="s">
        <v>62</v>
      </c>
      <c r="AS24" s="13" t="s">
        <v>63</v>
      </c>
      <c r="AT24" s="14" t="s">
        <v>64</v>
      </c>
      <c r="AU24" s="16" t="s">
        <v>62</v>
      </c>
      <c r="AV24" s="13" t="s">
        <v>63</v>
      </c>
      <c r="AW24" s="14" t="s">
        <v>64</v>
      </c>
      <c r="AX24" s="16" t="s">
        <v>62</v>
      </c>
      <c r="AY24" s="13" t="s">
        <v>63</v>
      </c>
      <c r="AZ24" s="14" t="s">
        <v>64</v>
      </c>
      <c r="BA24" s="16" t="s">
        <v>62</v>
      </c>
      <c r="BB24" s="13" t="s">
        <v>63</v>
      </c>
      <c r="BC24" s="14" t="s">
        <v>64</v>
      </c>
      <c r="BD24" s="16" t="s">
        <v>62</v>
      </c>
      <c r="BE24" s="13" t="s">
        <v>63</v>
      </c>
      <c r="BF24" s="14" t="s">
        <v>64</v>
      </c>
      <c r="BG24" s="16" t="s">
        <v>62</v>
      </c>
      <c r="BH24" s="13" t="s">
        <v>63</v>
      </c>
      <c r="BI24" s="14" t="s">
        <v>64</v>
      </c>
      <c r="BJ24" s="16" t="s">
        <v>62</v>
      </c>
      <c r="BK24" s="13" t="s">
        <v>63</v>
      </c>
      <c r="BL24" s="14" t="s">
        <v>64</v>
      </c>
      <c r="BM24" s="16" t="s">
        <v>62</v>
      </c>
      <c r="BN24" s="13" t="s">
        <v>63</v>
      </c>
      <c r="BO24" s="14" t="s">
        <v>64</v>
      </c>
      <c r="BP24" s="16" t="s">
        <v>62</v>
      </c>
      <c r="BQ24" s="13" t="s">
        <v>63</v>
      </c>
      <c r="BR24" s="14" t="s">
        <v>64</v>
      </c>
      <c r="BS24" s="16" t="s">
        <v>62</v>
      </c>
      <c r="BT24" s="13" t="s">
        <v>63</v>
      </c>
      <c r="BU24" s="14" t="s">
        <v>64</v>
      </c>
      <c r="BV24" s="16" t="s">
        <v>62</v>
      </c>
      <c r="BW24" s="13" t="s">
        <v>63</v>
      </c>
      <c r="BX24" s="14" t="s">
        <v>64</v>
      </c>
      <c r="BY24" s="16" t="s">
        <v>62</v>
      </c>
      <c r="BZ24" s="13" t="s">
        <v>63</v>
      </c>
      <c r="CA24" s="14" t="s">
        <v>64</v>
      </c>
      <c r="CB24" s="16" t="s">
        <v>62</v>
      </c>
      <c r="CC24" s="13" t="s">
        <v>63</v>
      </c>
      <c r="CD24" s="14" t="s">
        <v>64</v>
      </c>
      <c r="CE24" s="16" t="s">
        <v>62</v>
      </c>
      <c r="CF24" s="13" t="s">
        <v>63</v>
      </c>
      <c r="CG24" s="14" t="s">
        <v>64</v>
      </c>
      <c r="CH24" s="16" t="s">
        <v>62</v>
      </c>
      <c r="CI24" s="13" t="s">
        <v>63</v>
      </c>
      <c r="CJ24" s="14" t="s">
        <v>64</v>
      </c>
      <c r="CK24" s="16" t="s">
        <v>62</v>
      </c>
      <c r="CL24" s="13" t="s">
        <v>63</v>
      </c>
      <c r="CM24" s="14" t="s">
        <v>64</v>
      </c>
      <c r="CN24" s="16" t="s">
        <v>62</v>
      </c>
      <c r="CO24" s="13" t="s">
        <v>63</v>
      </c>
      <c r="CP24" s="14" t="s">
        <v>64</v>
      </c>
      <c r="CQ24" s="16" t="s">
        <v>62</v>
      </c>
      <c r="CR24" s="13" t="s">
        <v>63</v>
      </c>
      <c r="CS24" s="14" t="s">
        <v>64</v>
      </c>
      <c r="CT24" s="16" t="s">
        <v>62</v>
      </c>
      <c r="CU24" s="13" t="s">
        <v>63</v>
      </c>
      <c r="CV24" s="14" t="s">
        <v>64</v>
      </c>
      <c r="CW24" s="16" t="s">
        <v>62</v>
      </c>
      <c r="CX24" s="13" t="s">
        <v>63</v>
      </c>
      <c r="CY24" s="14" t="s">
        <v>64</v>
      </c>
      <c r="CZ24" s="16" t="s">
        <v>62</v>
      </c>
      <c r="DA24" s="13" t="s">
        <v>63</v>
      </c>
      <c r="DB24" s="14" t="s">
        <v>64</v>
      </c>
      <c r="DC24" s="16" t="s">
        <v>62</v>
      </c>
      <c r="DD24" s="13" t="s">
        <v>63</v>
      </c>
      <c r="DE24" s="14" t="s">
        <v>64</v>
      </c>
      <c r="DF24" s="16" t="s">
        <v>62</v>
      </c>
      <c r="DG24" s="13" t="s">
        <v>63</v>
      </c>
      <c r="DH24" s="14" t="s">
        <v>64</v>
      </c>
      <c r="DI24" s="16" t="s">
        <v>62</v>
      </c>
      <c r="DJ24" s="13" t="s">
        <v>63</v>
      </c>
      <c r="DK24" s="14" t="s">
        <v>64</v>
      </c>
      <c r="DL24" s="16" t="s">
        <v>62</v>
      </c>
      <c r="DM24" s="13" t="s">
        <v>63</v>
      </c>
      <c r="DN24" s="14" t="s">
        <v>64</v>
      </c>
      <c r="DO24" s="16" t="s">
        <v>62</v>
      </c>
      <c r="DP24" s="13" t="s">
        <v>63</v>
      </c>
      <c r="DQ24" s="14" t="s">
        <v>64</v>
      </c>
      <c r="DR24" s="16" t="s">
        <v>62</v>
      </c>
      <c r="DS24" s="13" t="s">
        <v>63</v>
      </c>
      <c r="DT24" s="14" t="s">
        <v>64</v>
      </c>
      <c r="DU24" s="16" t="s">
        <v>62</v>
      </c>
      <c r="DV24" s="13" t="s">
        <v>63</v>
      </c>
      <c r="DW24" s="14" t="s">
        <v>64</v>
      </c>
      <c r="DX24" s="16" t="s">
        <v>62</v>
      </c>
      <c r="DY24" s="13" t="s">
        <v>63</v>
      </c>
      <c r="DZ24" s="14" t="s">
        <v>64</v>
      </c>
      <c r="EA24" s="16" t="s">
        <v>62</v>
      </c>
      <c r="EB24" s="13" t="s">
        <v>63</v>
      </c>
      <c r="EC24" s="14" t="s">
        <v>64</v>
      </c>
      <c r="ED24" s="16" t="s">
        <v>62</v>
      </c>
      <c r="EE24" s="13" t="s">
        <v>63</v>
      </c>
      <c r="EF24" s="14" t="s">
        <v>64</v>
      </c>
      <c r="EG24" s="16" t="s">
        <v>62</v>
      </c>
      <c r="EH24" s="13" t="s">
        <v>63</v>
      </c>
      <c r="EI24" s="14" t="s">
        <v>64</v>
      </c>
    </row>
    <row r="25" spans="1:139" s="6" customFormat="1" ht="15">
      <c r="A25" s="4" t="s">
        <v>66</v>
      </c>
      <c r="B25" s="21">
        <v>612</v>
      </c>
      <c r="C25" s="7">
        <v>325</v>
      </c>
      <c r="D25" s="7">
        <v>287</v>
      </c>
      <c r="E25" s="17">
        <v>2</v>
      </c>
      <c r="F25" s="9">
        <v>0</v>
      </c>
      <c r="G25" s="10">
        <v>2</v>
      </c>
      <c r="H25" s="17">
        <v>0</v>
      </c>
      <c r="I25" s="9">
        <v>0</v>
      </c>
      <c r="J25" s="10">
        <v>0</v>
      </c>
      <c r="K25" s="17">
        <v>0</v>
      </c>
      <c r="L25" s="9">
        <v>0</v>
      </c>
      <c r="M25" s="10">
        <v>0</v>
      </c>
      <c r="N25" s="17">
        <v>2</v>
      </c>
      <c r="O25" s="9">
        <v>2</v>
      </c>
      <c r="P25" s="10">
        <v>0</v>
      </c>
      <c r="Q25" s="17">
        <v>0</v>
      </c>
      <c r="R25" s="9">
        <v>0</v>
      </c>
      <c r="S25" s="10">
        <v>0</v>
      </c>
      <c r="T25" s="17">
        <v>0</v>
      </c>
      <c r="U25" s="9">
        <v>0</v>
      </c>
      <c r="V25" s="10">
        <v>0</v>
      </c>
      <c r="W25" s="17">
        <v>0</v>
      </c>
      <c r="X25" s="9">
        <v>0</v>
      </c>
      <c r="Y25" s="10">
        <v>0</v>
      </c>
      <c r="Z25" s="17">
        <v>0</v>
      </c>
      <c r="AA25" s="9">
        <v>0</v>
      </c>
      <c r="AB25" s="10">
        <v>0</v>
      </c>
      <c r="AC25" s="17">
        <v>1</v>
      </c>
      <c r="AD25" s="9">
        <v>1</v>
      </c>
      <c r="AE25" s="10">
        <v>0</v>
      </c>
      <c r="AF25" s="17">
        <v>0</v>
      </c>
      <c r="AG25" s="9">
        <v>0</v>
      </c>
      <c r="AH25" s="10">
        <v>0</v>
      </c>
      <c r="AI25" s="17">
        <v>0</v>
      </c>
      <c r="AJ25" s="9">
        <v>0</v>
      </c>
      <c r="AK25" s="10">
        <v>0</v>
      </c>
      <c r="AL25" s="17">
        <v>0</v>
      </c>
      <c r="AM25" s="9">
        <v>0</v>
      </c>
      <c r="AN25" s="10">
        <v>0</v>
      </c>
      <c r="AO25" s="17">
        <v>0</v>
      </c>
      <c r="AP25" s="9">
        <v>0</v>
      </c>
      <c r="AQ25" s="10">
        <v>0</v>
      </c>
      <c r="AR25" s="17">
        <v>0</v>
      </c>
      <c r="AS25" s="9">
        <v>0</v>
      </c>
      <c r="AT25" s="10">
        <v>0</v>
      </c>
      <c r="AU25" s="17">
        <v>0</v>
      </c>
      <c r="AV25" s="9">
        <v>0</v>
      </c>
      <c r="AW25" s="10">
        <v>0</v>
      </c>
      <c r="AX25" s="17">
        <v>0</v>
      </c>
      <c r="AY25" s="9">
        <v>0</v>
      </c>
      <c r="AZ25" s="10">
        <v>0</v>
      </c>
      <c r="BA25" s="17">
        <v>0</v>
      </c>
      <c r="BB25" s="9">
        <v>0</v>
      </c>
      <c r="BC25" s="10">
        <v>0</v>
      </c>
      <c r="BD25" s="17">
        <v>0</v>
      </c>
      <c r="BE25" s="9">
        <v>0</v>
      </c>
      <c r="BF25" s="10">
        <v>0</v>
      </c>
      <c r="BG25" s="17">
        <v>0</v>
      </c>
      <c r="BH25" s="9">
        <v>0</v>
      </c>
      <c r="BI25" s="10">
        <v>0</v>
      </c>
      <c r="BJ25" s="17">
        <v>0</v>
      </c>
      <c r="BK25" s="9">
        <v>0</v>
      </c>
      <c r="BL25" s="10">
        <v>0</v>
      </c>
      <c r="BM25" s="17">
        <v>0</v>
      </c>
      <c r="BN25" s="9">
        <v>0</v>
      </c>
      <c r="BO25" s="10">
        <v>0</v>
      </c>
      <c r="BP25" s="17">
        <v>0</v>
      </c>
      <c r="BQ25" s="9">
        <v>0</v>
      </c>
      <c r="BR25" s="10">
        <v>0</v>
      </c>
      <c r="BS25" s="17">
        <v>0</v>
      </c>
      <c r="BT25" s="9">
        <v>0</v>
      </c>
      <c r="BU25" s="10">
        <v>0</v>
      </c>
      <c r="BV25" s="17">
        <v>0</v>
      </c>
      <c r="BW25" s="9">
        <v>0</v>
      </c>
      <c r="BX25" s="10">
        <v>0</v>
      </c>
      <c r="BY25" s="17">
        <v>0</v>
      </c>
      <c r="BZ25" s="9">
        <v>0</v>
      </c>
      <c r="CA25" s="10">
        <v>0</v>
      </c>
      <c r="CB25" s="17">
        <v>3</v>
      </c>
      <c r="CC25" s="9">
        <v>3</v>
      </c>
      <c r="CD25" s="10">
        <v>0</v>
      </c>
      <c r="CE25" s="17">
        <v>2</v>
      </c>
      <c r="CF25" s="9">
        <v>1</v>
      </c>
      <c r="CG25" s="10">
        <v>1</v>
      </c>
      <c r="CH25" s="17">
        <v>8</v>
      </c>
      <c r="CI25" s="9">
        <v>7</v>
      </c>
      <c r="CJ25" s="10">
        <v>1</v>
      </c>
      <c r="CK25" s="17">
        <v>3</v>
      </c>
      <c r="CL25" s="9">
        <v>0</v>
      </c>
      <c r="CM25" s="10">
        <v>3</v>
      </c>
      <c r="CN25" s="17">
        <v>15</v>
      </c>
      <c r="CO25" s="9">
        <v>12</v>
      </c>
      <c r="CP25" s="10">
        <v>3</v>
      </c>
      <c r="CQ25" s="17">
        <v>12</v>
      </c>
      <c r="CR25" s="9">
        <v>10</v>
      </c>
      <c r="CS25" s="10">
        <v>2</v>
      </c>
      <c r="CT25" s="17">
        <v>28</v>
      </c>
      <c r="CU25" s="9">
        <v>20</v>
      </c>
      <c r="CV25" s="10">
        <v>8</v>
      </c>
      <c r="CW25" s="17">
        <v>11</v>
      </c>
      <c r="CX25" s="9">
        <v>9</v>
      </c>
      <c r="CY25" s="10">
        <v>2</v>
      </c>
      <c r="CZ25" s="17">
        <v>10</v>
      </c>
      <c r="DA25" s="9">
        <v>7</v>
      </c>
      <c r="DB25" s="10">
        <v>3</v>
      </c>
      <c r="DC25" s="17">
        <v>6</v>
      </c>
      <c r="DD25" s="9">
        <v>3</v>
      </c>
      <c r="DE25" s="10">
        <v>3</v>
      </c>
      <c r="DF25" s="17">
        <v>9</v>
      </c>
      <c r="DG25" s="9">
        <v>8</v>
      </c>
      <c r="DH25" s="10">
        <v>1</v>
      </c>
      <c r="DI25" s="17">
        <v>8</v>
      </c>
      <c r="DJ25" s="9">
        <v>6</v>
      </c>
      <c r="DK25" s="10">
        <v>2</v>
      </c>
      <c r="DL25" s="17">
        <v>4</v>
      </c>
      <c r="DM25" s="9">
        <v>3</v>
      </c>
      <c r="DN25" s="10">
        <v>1</v>
      </c>
      <c r="DO25" s="17">
        <v>10</v>
      </c>
      <c r="DP25" s="9">
        <v>8</v>
      </c>
      <c r="DQ25" s="10">
        <v>2</v>
      </c>
      <c r="DR25" s="17">
        <v>8</v>
      </c>
      <c r="DS25" s="9">
        <v>5</v>
      </c>
      <c r="DT25" s="10">
        <v>3</v>
      </c>
      <c r="DU25" s="17">
        <v>14</v>
      </c>
      <c r="DV25" s="9">
        <v>9</v>
      </c>
      <c r="DW25" s="10">
        <v>5</v>
      </c>
      <c r="DX25" s="17">
        <v>3</v>
      </c>
      <c r="DY25" s="9">
        <v>3</v>
      </c>
      <c r="DZ25" s="10">
        <v>0</v>
      </c>
      <c r="EA25" s="17">
        <v>60</v>
      </c>
      <c r="EB25" s="9">
        <v>35</v>
      </c>
      <c r="EC25" s="10">
        <v>25</v>
      </c>
      <c r="ED25" s="17">
        <v>93</v>
      </c>
      <c r="EE25" s="9">
        <v>63</v>
      </c>
      <c r="EF25" s="10">
        <v>30</v>
      </c>
      <c r="EG25" s="17">
        <v>300</v>
      </c>
      <c r="EH25" s="9">
        <v>110</v>
      </c>
      <c r="EI25" s="10">
        <v>190</v>
      </c>
    </row>
    <row r="26" spans="1:139" s="6" customFormat="1" ht="15">
      <c r="A26" s="23" t="s">
        <v>55</v>
      </c>
      <c r="B26" s="24">
        <v>201</v>
      </c>
      <c r="C26" s="25">
        <v>116</v>
      </c>
      <c r="D26" s="25">
        <v>85</v>
      </c>
      <c r="E26" s="30">
        <v>1</v>
      </c>
      <c r="F26" s="25">
        <v>0</v>
      </c>
      <c r="G26" s="31">
        <v>1</v>
      </c>
      <c r="H26" s="30">
        <v>0</v>
      </c>
      <c r="I26" s="25">
        <v>0</v>
      </c>
      <c r="J26" s="31">
        <v>0</v>
      </c>
      <c r="K26" s="30">
        <v>0</v>
      </c>
      <c r="L26" s="25">
        <v>0</v>
      </c>
      <c r="M26" s="31">
        <v>0</v>
      </c>
      <c r="N26" s="30">
        <v>0</v>
      </c>
      <c r="O26" s="25">
        <v>0</v>
      </c>
      <c r="P26" s="31">
        <v>0</v>
      </c>
      <c r="Q26" s="30">
        <v>0</v>
      </c>
      <c r="R26" s="25">
        <v>0</v>
      </c>
      <c r="S26" s="31">
        <v>0</v>
      </c>
      <c r="T26" s="30">
        <v>0</v>
      </c>
      <c r="U26" s="25">
        <v>0</v>
      </c>
      <c r="V26" s="31">
        <v>0</v>
      </c>
      <c r="W26" s="30">
        <v>0</v>
      </c>
      <c r="X26" s="25">
        <v>0</v>
      </c>
      <c r="Y26" s="31">
        <v>0</v>
      </c>
      <c r="Z26" s="30">
        <v>0</v>
      </c>
      <c r="AA26" s="25">
        <v>0</v>
      </c>
      <c r="AB26" s="31">
        <v>0</v>
      </c>
      <c r="AC26" s="30">
        <v>1</v>
      </c>
      <c r="AD26" s="25">
        <v>1</v>
      </c>
      <c r="AE26" s="31">
        <v>0</v>
      </c>
      <c r="AF26" s="30">
        <v>0</v>
      </c>
      <c r="AG26" s="25">
        <v>0</v>
      </c>
      <c r="AH26" s="31">
        <v>0</v>
      </c>
      <c r="AI26" s="30">
        <v>0</v>
      </c>
      <c r="AJ26" s="25">
        <v>0</v>
      </c>
      <c r="AK26" s="31">
        <v>0</v>
      </c>
      <c r="AL26" s="30">
        <v>0</v>
      </c>
      <c r="AM26" s="25">
        <v>0</v>
      </c>
      <c r="AN26" s="31">
        <v>0</v>
      </c>
      <c r="AO26" s="30">
        <v>0</v>
      </c>
      <c r="AP26" s="25">
        <v>0</v>
      </c>
      <c r="AQ26" s="31">
        <v>0</v>
      </c>
      <c r="AR26" s="30">
        <v>0</v>
      </c>
      <c r="AS26" s="25">
        <v>0</v>
      </c>
      <c r="AT26" s="31">
        <v>0</v>
      </c>
      <c r="AU26" s="30">
        <v>0</v>
      </c>
      <c r="AV26" s="25">
        <v>0</v>
      </c>
      <c r="AW26" s="31">
        <v>0</v>
      </c>
      <c r="AX26" s="30">
        <v>0</v>
      </c>
      <c r="AY26" s="25">
        <v>0</v>
      </c>
      <c r="AZ26" s="31">
        <v>0</v>
      </c>
      <c r="BA26" s="30">
        <v>0</v>
      </c>
      <c r="BB26" s="25">
        <v>0</v>
      </c>
      <c r="BC26" s="31">
        <v>0</v>
      </c>
      <c r="BD26" s="30">
        <v>0</v>
      </c>
      <c r="BE26" s="25">
        <v>0</v>
      </c>
      <c r="BF26" s="31">
        <v>0</v>
      </c>
      <c r="BG26" s="30">
        <v>0</v>
      </c>
      <c r="BH26" s="25">
        <v>0</v>
      </c>
      <c r="BI26" s="31">
        <v>0</v>
      </c>
      <c r="BJ26" s="30">
        <v>0</v>
      </c>
      <c r="BK26" s="25">
        <v>0</v>
      </c>
      <c r="BL26" s="31">
        <v>0</v>
      </c>
      <c r="BM26" s="30">
        <v>0</v>
      </c>
      <c r="BN26" s="25">
        <v>0</v>
      </c>
      <c r="BO26" s="31">
        <v>0</v>
      </c>
      <c r="BP26" s="30">
        <v>0</v>
      </c>
      <c r="BQ26" s="25">
        <v>0</v>
      </c>
      <c r="BR26" s="31">
        <v>0</v>
      </c>
      <c r="BS26" s="30">
        <v>0</v>
      </c>
      <c r="BT26" s="25">
        <v>0</v>
      </c>
      <c r="BU26" s="31">
        <v>0</v>
      </c>
      <c r="BV26" s="30">
        <v>0</v>
      </c>
      <c r="BW26" s="25">
        <v>0</v>
      </c>
      <c r="BX26" s="31">
        <v>0</v>
      </c>
      <c r="BY26" s="30">
        <v>0</v>
      </c>
      <c r="BZ26" s="25">
        <v>0</v>
      </c>
      <c r="CA26" s="31">
        <v>0</v>
      </c>
      <c r="CB26" s="30">
        <v>1</v>
      </c>
      <c r="CC26" s="25">
        <v>1</v>
      </c>
      <c r="CD26" s="31">
        <v>0</v>
      </c>
      <c r="CE26" s="30">
        <v>1</v>
      </c>
      <c r="CF26" s="25">
        <v>0</v>
      </c>
      <c r="CG26" s="31">
        <v>1</v>
      </c>
      <c r="CH26" s="30">
        <v>1</v>
      </c>
      <c r="CI26" s="25">
        <v>1</v>
      </c>
      <c r="CJ26" s="31">
        <v>0</v>
      </c>
      <c r="CK26" s="30">
        <v>0</v>
      </c>
      <c r="CL26" s="25">
        <v>0</v>
      </c>
      <c r="CM26" s="31">
        <v>0</v>
      </c>
      <c r="CN26" s="30">
        <v>4</v>
      </c>
      <c r="CO26" s="25">
        <v>3</v>
      </c>
      <c r="CP26" s="31">
        <v>1</v>
      </c>
      <c r="CQ26" s="30">
        <v>5</v>
      </c>
      <c r="CR26" s="25">
        <v>5</v>
      </c>
      <c r="CS26" s="31">
        <v>0</v>
      </c>
      <c r="CT26" s="30">
        <v>7</v>
      </c>
      <c r="CU26" s="25">
        <v>6</v>
      </c>
      <c r="CV26" s="31">
        <v>1</v>
      </c>
      <c r="CW26" s="30">
        <v>2</v>
      </c>
      <c r="CX26" s="25">
        <v>2</v>
      </c>
      <c r="CY26" s="31">
        <v>0</v>
      </c>
      <c r="CZ26" s="30">
        <v>3</v>
      </c>
      <c r="DA26" s="25">
        <v>1</v>
      </c>
      <c r="DB26" s="31">
        <v>2</v>
      </c>
      <c r="DC26" s="30">
        <v>1</v>
      </c>
      <c r="DD26" s="25">
        <v>0</v>
      </c>
      <c r="DE26" s="31">
        <v>1</v>
      </c>
      <c r="DF26" s="30">
        <v>5</v>
      </c>
      <c r="DG26" s="25">
        <v>4</v>
      </c>
      <c r="DH26" s="31">
        <v>1</v>
      </c>
      <c r="DI26" s="30">
        <v>1</v>
      </c>
      <c r="DJ26" s="25">
        <v>1</v>
      </c>
      <c r="DK26" s="31">
        <v>0</v>
      </c>
      <c r="DL26" s="30">
        <v>0</v>
      </c>
      <c r="DM26" s="25">
        <v>0</v>
      </c>
      <c r="DN26" s="31">
        <v>0</v>
      </c>
      <c r="DO26" s="30">
        <v>2</v>
      </c>
      <c r="DP26" s="25">
        <v>2</v>
      </c>
      <c r="DQ26" s="31">
        <v>0</v>
      </c>
      <c r="DR26" s="30">
        <v>3</v>
      </c>
      <c r="DS26" s="25">
        <v>3</v>
      </c>
      <c r="DT26" s="31">
        <v>0</v>
      </c>
      <c r="DU26" s="30">
        <v>3</v>
      </c>
      <c r="DV26" s="25">
        <v>2</v>
      </c>
      <c r="DW26" s="31">
        <v>1</v>
      </c>
      <c r="DX26" s="30">
        <v>1</v>
      </c>
      <c r="DY26" s="25">
        <v>1</v>
      </c>
      <c r="DZ26" s="31">
        <v>0</v>
      </c>
      <c r="EA26" s="30">
        <v>23</v>
      </c>
      <c r="EB26" s="25">
        <v>16</v>
      </c>
      <c r="EC26" s="31">
        <v>7</v>
      </c>
      <c r="ED26" s="30">
        <v>28</v>
      </c>
      <c r="EE26" s="25">
        <v>21</v>
      </c>
      <c r="EF26" s="31">
        <v>7</v>
      </c>
      <c r="EG26" s="30">
        <v>108</v>
      </c>
      <c r="EH26" s="25">
        <v>46</v>
      </c>
      <c r="EI26" s="31">
        <v>62</v>
      </c>
    </row>
    <row r="27" spans="1:139" ht="15">
      <c r="A27" s="26" t="s">
        <v>48</v>
      </c>
      <c r="B27" s="20">
        <v>19</v>
      </c>
      <c r="C27" s="11">
        <v>6</v>
      </c>
      <c r="D27" s="11">
        <v>13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0</v>
      </c>
      <c r="CL27" s="11">
        <v>0</v>
      </c>
      <c r="CM27" s="12">
        <v>0</v>
      </c>
      <c r="CN27" s="18">
        <v>1</v>
      </c>
      <c r="CO27" s="11">
        <v>0</v>
      </c>
      <c r="CP27" s="12">
        <v>1</v>
      </c>
      <c r="CQ27" s="18">
        <v>0</v>
      </c>
      <c r="CR27" s="11">
        <v>0</v>
      </c>
      <c r="CS27" s="12">
        <v>0</v>
      </c>
      <c r="CT27" s="18">
        <v>0</v>
      </c>
      <c r="CU27" s="11">
        <v>0</v>
      </c>
      <c r="CV27" s="12">
        <v>0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0</v>
      </c>
      <c r="DD27" s="11">
        <v>0</v>
      </c>
      <c r="DE27" s="12">
        <v>0</v>
      </c>
      <c r="DF27" s="18">
        <v>1</v>
      </c>
      <c r="DG27" s="11">
        <v>1</v>
      </c>
      <c r="DH27" s="12">
        <v>0</v>
      </c>
      <c r="DI27" s="18">
        <v>0</v>
      </c>
      <c r="DJ27" s="11">
        <v>0</v>
      </c>
      <c r="DK27" s="12">
        <v>0</v>
      </c>
      <c r="DL27" s="18">
        <v>0</v>
      </c>
      <c r="DM27" s="11">
        <v>0</v>
      </c>
      <c r="DN27" s="12">
        <v>0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0</v>
      </c>
      <c r="DV27" s="11">
        <v>0</v>
      </c>
      <c r="DW27" s="12">
        <v>0</v>
      </c>
      <c r="DX27" s="18">
        <v>0</v>
      </c>
      <c r="DY27" s="11">
        <v>0</v>
      </c>
      <c r="DZ27" s="12">
        <v>0</v>
      </c>
      <c r="EA27" s="18">
        <v>3</v>
      </c>
      <c r="EB27" s="11">
        <v>1</v>
      </c>
      <c r="EC27" s="12">
        <v>2</v>
      </c>
      <c r="ED27" s="18">
        <v>3</v>
      </c>
      <c r="EE27" s="11">
        <v>2</v>
      </c>
      <c r="EF27" s="12">
        <v>1</v>
      </c>
      <c r="EG27" s="18">
        <v>11</v>
      </c>
      <c r="EH27" s="11">
        <v>2</v>
      </c>
      <c r="EI27" s="12">
        <v>9</v>
      </c>
    </row>
    <row r="28" spans="1:139" ht="15">
      <c r="A28" s="8" t="s">
        <v>56</v>
      </c>
      <c r="B28" s="20">
        <v>51</v>
      </c>
      <c r="C28" s="11">
        <v>29</v>
      </c>
      <c r="D28" s="11">
        <v>22</v>
      </c>
      <c r="E28" s="18">
        <v>0</v>
      </c>
      <c r="F28" s="11">
        <v>0</v>
      </c>
      <c r="G28" s="12">
        <v>0</v>
      </c>
      <c r="H28" s="18">
        <v>0</v>
      </c>
      <c r="I28" s="11">
        <v>0</v>
      </c>
      <c r="J28" s="12">
        <v>0</v>
      </c>
      <c r="K28" s="18">
        <v>0</v>
      </c>
      <c r="L28" s="11">
        <v>0</v>
      </c>
      <c r="M28" s="12">
        <v>0</v>
      </c>
      <c r="N28" s="18">
        <v>0</v>
      </c>
      <c r="O28" s="11">
        <v>0</v>
      </c>
      <c r="P28" s="12">
        <v>0</v>
      </c>
      <c r="Q28" s="18">
        <v>0</v>
      </c>
      <c r="R28" s="11">
        <v>0</v>
      </c>
      <c r="S28" s="12">
        <v>0</v>
      </c>
      <c r="T28" s="18">
        <v>0</v>
      </c>
      <c r="U28" s="11">
        <v>0</v>
      </c>
      <c r="V28" s="12">
        <v>0</v>
      </c>
      <c r="W28" s="18">
        <v>0</v>
      </c>
      <c r="X28" s="11">
        <v>0</v>
      </c>
      <c r="Y28" s="12">
        <v>0</v>
      </c>
      <c r="Z28" s="18">
        <v>0</v>
      </c>
      <c r="AA28" s="11">
        <v>0</v>
      </c>
      <c r="AB28" s="12">
        <v>0</v>
      </c>
      <c r="AC28" s="18">
        <v>1</v>
      </c>
      <c r="AD28" s="11">
        <v>1</v>
      </c>
      <c r="AE28" s="12">
        <v>0</v>
      </c>
      <c r="AF28" s="18">
        <v>0</v>
      </c>
      <c r="AG28" s="11">
        <v>0</v>
      </c>
      <c r="AH28" s="12">
        <v>0</v>
      </c>
      <c r="AI28" s="18">
        <v>0</v>
      </c>
      <c r="AJ28" s="11">
        <v>0</v>
      </c>
      <c r="AK28" s="12">
        <v>0</v>
      </c>
      <c r="AL28" s="18">
        <v>0</v>
      </c>
      <c r="AM28" s="11">
        <v>0</v>
      </c>
      <c r="AN28" s="12">
        <v>0</v>
      </c>
      <c r="AO28" s="18">
        <v>0</v>
      </c>
      <c r="AP28" s="11">
        <v>0</v>
      </c>
      <c r="AQ28" s="12">
        <v>0</v>
      </c>
      <c r="AR28" s="18">
        <v>0</v>
      </c>
      <c r="AS28" s="11">
        <v>0</v>
      </c>
      <c r="AT28" s="12">
        <v>0</v>
      </c>
      <c r="AU28" s="18">
        <v>0</v>
      </c>
      <c r="AV28" s="11">
        <v>0</v>
      </c>
      <c r="AW28" s="12">
        <v>0</v>
      </c>
      <c r="AX28" s="18">
        <v>0</v>
      </c>
      <c r="AY28" s="11">
        <v>0</v>
      </c>
      <c r="AZ28" s="12">
        <v>0</v>
      </c>
      <c r="BA28" s="18">
        <v>0</v>
      </c>
      <c r="BB28" s="11">
        <v>0</v>
      </c>
      <c r="BC28" s="12">
        <v>0</v>
      </c>
      <c r="BD28" s="18">
        <v>0</v>
      </c>
      <c r="BE28" s="11">
        <v>0</v>
      </c>
      <c r="BF28" s="12">
        <v>0</v>
      </c>
      <c r="BG28" s="18">
        <v>0</v>
      </c>
      <c r="BH28" s="11">
        <v>0</v>
      </c>
      <c r="BI28" s="12">
        <v>0</v>
      </c>
      <c r="BJ28" s="18">
        <v>0</v>
      </c>
      <c r="BK28" s="11">
        <v>0</v>
      </c>
      <c r="BL28" s="12">
        <v>0</v>
      </c>
      <c r="BM28" s="18">
        <v>0</v>
      </c>
      <c r="BN28" s="11">
        <v>0</v>
      </c>
      <c r="BO28" s="12">
        <v>0</v>
      </c>
      <c r="BP28" s="18">
        <v>0</v>
      </c>
      <c r="BQ28" s="11">
        <v>0</v>
      </c>
      <c r="BR28" s="12">
        <v>0</v>
      </c>
      <c r="BS28" s="18">
        <v>0</v>
      </c>
      <c r="BT28" s="11">
        <v>0</v>
      </c>
      <c r="BU28" s="12">
        <v>0</v>
      </c>
      <c r="BV28" s="18">
        <v>0</v>
      </c>
      <c r="BW28" s="11">
        <v>0</v>
      </c>
      <c r="BX28" s="12">
        <v>0</v>
      </c>
      <c r="BY28" s="18">
        <v>0</v>
      </c>
      <c r="BZ28" s="11">
        <v>0</v>
      </c>
      <c r="CA28" s="12">
        <v>0</v>
      </c>
      <c r="CB28" s="18">
        <v>0</v>
      </c>
      <c r="CC28" s="11">
        <v>0</v>
      </c>
      <c r="CD28" s="12">
        <v>0</v>
      </c>
      <c r="CE28" s="18">
        <v>0</v>
      </c>
      <c r="CF28" s="11">
        <v>0</v>
      </c>
      <c r="CG28" s="12">
        <v>0</v>
      </c>
      <c r="CH28" s="18">
        <v>0</v>
      </c>
      <c r="CI28" s="11">
        <v>0</v>
      </c>
      <c r="CJ28" s="12">
        <v>0</v>
      </c>
      <c r="CK28" s="18">
        <v>0</v>
      </c>
      <c r="CL28" s="11">
        <v>0</v>
      </c>
      <c r="CM28" s="12">
        <v>0</v>
      </c>
      <c r="CN28" s="18">
        <v>1</v>
      </c>
      <c r="CO28" s="11">
        <v>1</v>
      </c>
      <c r="CP28" s="12">
        <v>0</v>
      </c>
      <c r="CQ28" s="18">
        <v>2</v>
      </c>
      <c r="CR28" s="11">
        <v>2</v>
      </c>
      <c r="CS28" s="12">
        <v>0</v>
      </c>
      <c r="CT28" s="18">
        <v>3</v>
      </c>
      <c r="CU28" s="11">
        <v>2</v>
      </c>
      <c r="CV28" s="12">
        <v>1</v>
      </c>
      <c r="CW28" s="18">
        <v>1</v>
      </c>
      <c r="CX28" s="11">
        <v>1</v>
      </c>
      <c r="CY28" s="12">
        <v>0</v>
      </c>
      <c r="CZ28" s="18">
        <v>0</v>
      </c>
      <c r="DA28" s="11">
        <v>0</v>
      </c>
      <c r="DB28" s="12">
        <v>0</v>
      </c>
      <c r="DC28" s="18">
        <v>0</v>
      </c>
      <c r="DD28" s="11">
        <v>0</v>
      </c>
      <c r="DE28" s="12">
        <v>0</v>
      </c>
      <c r="DF28" s="18">
        <v>2</v>
      </c>
      <c r="DG28" s="11">
        <v>1</v>
      </c>
      <c r="DH28" s="12">
        <v>1</v>
      </c>
      <c r="DI28" s="18">
        <v>1</v>
      </c>
      <c r="DJ28" s="11">
        <v>1</v>
      </c>
      <c r="DK28" s="12">
        <v>0</v>
      </c>
      <c r="DL28" s="18">
        <v>0</v>
      </c>
      <c r="DM28" s="11">
        <v>0</v>
      </c>
      <c r="DN28" s="12">
        <v>0</v>
      </c>
      <c r="DO28" s="18">
        <v>0</v>
      </c>
      <c r="DP28" s="11">
        <v>0</v>
      </c>
      <c r="DQ28" s="12">
        <v>0</v>
      </c>
      <c r="DR28" s="18">
        <v>1</v>
      </c>
      <c r="DS28" s="11">
        <v>1</v>
      </c>
      <c r="DT28" s="12">
        <v>0</v>
      </c>
      <c r="DU28" s="18">
        <v>1</v>
      </c>
      <c r="DV28" s="11">
        <v>0</v>
      </c>
      <c r="DW28" s="12">
        <v>1</v>
      </c>
      <c r="DX28" s="18">
        <v>0</v>
      </c>
      <c r="DY28" s="11">
        <v>0</v>
      </c>
      <c r="DZ28" s="12">
        <v>0</v>
      </c>
      <c r="EA28" s="18">
        <v>6</v>
      </c>
      <c r="EB28" s="11">
        <v>5</v>
      </c>
      <c r="EC28" s="12">
        <v>1</v>
      </c>
      <c r="ED28" s="18">
        <v>10</v>
      </c>
      <c r="EE28" s="11">
        <v>6</v>
      </c>
      <c r="EF28" s="12">
        <v>4</v>
      </c>
      <c r="EG28" s="18">
        <v>22</v>
      </c>
      <c r="EH28" s="11">
        <v>8</v>
      </c>
      <c r="EI28" s="12">
        <v>14</v>
      </c>
    </row>
    <row r="29" spans="1:139" ht="15">
      <c r="A29" s="26" t="s">
        <v>49</v>
      </c>
      <c r="B29" s="20">
        <v>7</v>
      </c>
      <c r="C29" s="11">
        <v>3</v>
      </c>
      <c r="D29" s="11">
        <v>4</v>
      </c>
      <c r="E29" s="18">
        <v>0</v>
      </c>
      <c r="F29" s="11">
        <v>0</v>
      </c>
      <c r="G29" s="12">
        <v>0</v>
      </c>
      <c r="H29" s="18">
        <v>0</v>
      </c>
      <c r="I29" s="11">
        <v>0</v>
      </c>
      <c r="J29" s="12">
        <v>0</v>
      </c>
      <c r="K29" s="18">
        <v>0</v>
      </c>
      <c r="L29" s="11">
        <v>0</v>
      </c>
      <c r="M29" s="12">
        <v>0</v>
      </c>
      <c r="N29" s="18">
        <v>0</v>
      </c>
      <c r="O29" s="11">
        <v>0</v>
      </c>
      <c r="P29" s="12">
        <v>0</v>
      </c>
      <c r="Q29" s="18">
        <v>0</v>
      </c>
      <c r="R29" s="11">
        <v>0</v>
      </c>
      <c r="S29" s="12">
        <v>0</v>
      </c>
      <c r="T29" s="18">
        <v>0</v>
      </c>
      <c r="U29" s="11">
        <v>0</v>
      </c>
      <c r="V29" s="12">
        <v>0</v>
      </c>
      <c r="W29" s="18">
        <v>0</v>
      </c>
      <c r="X29" s="11">
        <v>0</v>
      </c>
      <c r="Y29" s="12">
        <v>0</v>
      </c>
      <c r="Z29" s="18">
        <v>0</v>
      </c>
      <c r="AA29" s="11">
        <v>0</v>
      </c>
      <c r="AB29" s="12">
        <v>0</v>
      </c>
      <c r="AC29" s="18">
        <v>0</v>
      </c>
      <c r="AD29" s="11">
        <v>0</v>
      </c>
      <c r="AE29" s="12">
        <v>0</v>
      </c>
      <c r="AF29" s="18">
        <v>0</v>
      </c>
      <c r="AG29" s="11">
        <v>0</v>
      </c>
      <c r="AH29" s="12">
        <v>0</v>
      </c>
      <c r="AI29" s="18">
        <v>0</v>
      </c>
      <c r="AJ29" s="11">
        <v>0</v>
      </c>
      <c r="AK29" s="12">
        <v>0</v>
      </c>
      <c r="AL29" s="18">
        <v>0</v>
      </c>
      <c r="AM29" s="11">
        <v>0</v>
      </c>
      <c r="AN29" s="12">
        <v>0</v>
      </c>
      <c r="AO29" s="18">
        <v>0</v>
      </c>
      <c r="AP29" s="11">
        <v>0</v>
      </c>
      <c r="AQ29" s="12">
        <v>0</v>
      </c>
      <c r="AR29" s="18">
        <v>0</v>
      </c>
      <c r="AS29" s="11">
        <v>0</v>
      </c>
      <c r="AT29" s="12">
        <v>0</v>
      </c>
      <c r="AU29" s="18">
        <v>0</v>
      </c>
      <c r="AV29" s="11">
        <v>0</v>
      </c>
      <c r="AW29" s="12">
        <v>0</v>
      </c>
      <c r="AX29" s="18">
        <v>0</v>
      </c>
      <c r="AY29" s="11">
        <v>0</v>
      </c>
      <c r="AZ29" s="12">
        <v>0</v>
      </c>
      <c r="BA29" s="18">
        <v>0</v>
      </c>
      <c r="BB29" s="11">
        <v>0</v>
      </c>
      <c r="BC29" s="12">
        <v>0</v>
      </c>
      <c r="BD29" s="18">
        <v>0</v>
      </c>
      <c r="BE29" s="11">
        <v>0</v>
      </c>
      <c r="BF29" s="12">
        <v>0</v>
      </c>
      <c r="BG29" s="18">
        <v>0</v>
      </c>
      <c r="BH29" s="11">
        <v>0</v>
      </c>
      <c r="BI29" s="12">
        <v>0</v>
      </c>
      <c r="BJ29" s="18">
        <v>0</v>
      </c>
      <c r="BK29" s="11">
        <v>0</v>
      </c>
      <c r="BL29" s="12">
        <v>0</v>
      </c>
      <c r="BM29" s="18">
        <v>0</v>
      </c>
      <c r="BN29" s="11">
        <v>0</v>
      </c>
      <c r="BO29" s="12">
        <v>0</v>
      </c>
      <c r="BP29" s="18">
        <v>0</v>
      </c>
      <c r="BQ29" s="11">
        <v>0</v>
      </c>
      <c r="BR29" s="12">
        <v>0</v>
      </c>
      <c r="BS29" s="18">
        <v>0</v>
      </c>
      <c r="BT29" s="11">
        <v>0</v>
      </c>
      <c r="BU29" s="12">
        <v>0</v>
      </c>
      <c r="BV29" s="18">
        <v>0</v>
      </c>
      <c r="BW29" s="11">
        <v>0</v>
      </c>
      <c r="BX29" s="12">
        <v>0</v>
      </c>
      <c r="BY29" s="18">
        <v>0</v>
      </c>
      <c r="BZ29" s="11">
        <v>0</v>
      </c>
      <c r="CA29" s="12">
        <v>0</v>
      </c>
      <c r="CB29" s="18">
        <v>0</v>
      </c>
      <c r="CC29" s="11">
        <v>0</v>
      </c>
      <c r="CD29" s="12">
        <v>0</v>
      </c>
      <c r="CE29" s="18">
        <v>0</v>
      </c>
      <c r="CF29" s="11">
        <v>0</v>
      </c>
      <c r="CG29" s="12">
        <v>0</v>
      </c>
      <c r="CH29" s="18">
        <v>0</v>
      </c>
      <c r="CI29" s="11">
        <v>0</v>
      </c>
      <c r="CJ29" s="12">
        <v>0</v>
      </c>
      <c r="CK29" s="18">
        <v>0</v>
      </c>
      <c r="CL29" s="11">
        <v>0</v>
      </c>
      <c r="CM29" s="12">
        <v>0</v>
      </c>
      <c r="CN29" s="18">
        <v>0</v>
      </c>
      <c r="CO29" s="11">
        <v>0</v>
      </c>
      <c r="CP29" s="12">
        <v>0</v>
      </c>
      <c r="CQ29" s="18">
        <v>0</v>
      </c>
      <c r="CR29" s="11">
        <v>0</v>
      </c>
      <c r="CS29" s="12">
        <v>0</v>
      </c>
      <c r="CT29" s="18">
        <v>0</v>
      </c>
      <c r="CU29" s="11">
        <v>0</v>
      </c>
      <c r="CV29" s="12">
        <v>0</v>
      </c>
      <c r="CW29" s="18">
        <v>1</v>
      </c>
      <c r="CX29" s="11">
        <v>1</v>
      </c>
      <c r="CY29" s="12">
        <v>0</v>
      </c>
      <c r="CZ29" s="18">
        <v>1</v>
      </c>
      <c r="DA29" s="11">
        <v>0</v>
      </c>
      <c r="DB29" s="12">
        <v>1</v>
      </c>
      <c r="DC29" s="18">
        <v>0</v>
      </c>
      <c r="DD29" s="11">
        <v>0</v>
      </c>
      <c r="DE29" s="12">
        <v>0</v>
      </c>
      <c r="DF29" s="18">
        <v>0</v>
      </c>
      <c r="DG29" s="11">
        <v>0</v>
      </c>
      <c r="DH29" s="12">
        <v>0</v>
      </c>
      <c r="DI29" s="18">
        <v>0</v>
      </c>
      <c r="DJ29" s="11">
        <v>0</v>
      </c>
      <c r="DK29" s="12">
        <v>0</v>
      </c>
      <c r="DL29" s="18">
        <v>0</v>
      </c>
      <c r="DM29" s="11">
        <v>0</v>
      </c>
      <c r="DN29" s="12">
        <v>0</v>
      </c>
      <c r="DO29" s="18">
        <v>0</v>
      </c>
      <c r="DP29" s="11">
        <v>0</v>
      </c>
      <c r="DQ29" s="12">
        <v>0</v>
      </c>
      <c r="DR29" s="18">
        <v>0</v>
      </c>
      <c r="DS29" s="11">
        <v>0</v>
      </c>
      <c r="DT29" s="12">
        <v>0</v>
      </c>
      <c r="DU29" s="18">
        <v>0</v>
      </c>
      <c r="DV29" s="11">
        <v>0</v>
      </c>
      <c r="DW29" s="12">
        <v>0</v>
      </c>
      <c r="DX29" s="18">
        <v>0</v>
      </c>
      <c r="DY29" s="11">
        <v>0</v>
      </c>
      <c r="DZ29" s="12">
        <v>0</v>
      </c>
      <c r="EA29" s="18">
        <v>0</v>
      </c>
      <c r="EB29" s="11">
        <v>0</v>
      </c>
      <c r="EC29" s="12">
        <v>0</v>
      </c>
      <c r="ED29" s="18">
        <v>0</v>
      </c>
      <c r="EE29" s="11">
        <v>0</v>
      </c>
      <c r="EF29" s="12">
        <v>0</v>
      </c>
      <c r="EG29" s="18">
        <v>5</v>
      </c>
      <c r="EH29" s="11">
        <v>2</v>
      </c>
      <c r="EI29" s="12">
        <v>3</v>
      </c>
    </row>
    <row r="30" spans="1:139" ht="15">
      <c r="A30" s="26" t="s">
        <v>50</v>
      </c>
      <c r="B30" s="20">
        <v>34</v>
      </c>
      <c r="C30" s="11">
        <v>21</v>
      </c>
      <c r="D30" s="11">
        <v>13</v>
      </c>
      <c r="E30" s="18">
        <v>0</v>
      </c>
      <c r="F30" s="11">
        <v>0</v>
      </c>
      <c r="G30" s="12">
        <v>0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0</v>
      </c>
      <c r="BB30" s="11">
        <v>0</v>
      </c>
      <c r="BC30" s="12">
        <v>0</v>
      </c>
      <c r="BD30" s="18">
        <v>0</v>
      </c>
      <c r="BE30" s="11">
        <v>0</v>
      </c>
      <c r="BF30" s="12">
        <v>0</v>
      </c>
      <c r="BG30" s="18">
        <v>0</v>
      </c>
      <c r="BH30" s="11">
        <v>0</v>
      </c>
      <c r="BI30" s="12">
        <v>0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0</v>
      </c>
      <c r="BZ30" s="11">
        <v>0</v>
      </c>
      <c r="CA30" s="12">
        <v>0</v>
      </c>
      <c r="CB30" s="18">
        <v>1</v>
      </c>
      <c r="CC30" s="11">
        <v>1</v>
      </c>
      <c r="CD30" s="12">
        <v>0</v>
      </c>
      <c r="CE30" s="18">
        <v>0</v>
      </c>
      <c r="CF30" s="11">
        <v>0</v>
      </c>
      <c r="CG30" s="12">
        <v>0</v>
      </c>
      <c r="CH30" s="18">
        <v>1</v>
      </c>
      <c r="CI30" s="11">
        <v>1</v>
      </c>
      <c r="CJ30" s="12">
        <v>0</v>
      </c>
      <c r="CK30" s="18">
        <v>0</v>
      </c>
      <c r="CL30" s="11">
        <v>0</v>
      </c>
      <c r="CM30" s="12">
        <v>0</v>
      </c>
      <c r="CN30" s="18">
        <v>1</v>
      </c>
      <c r="CO30" s="11">
        <v>1</v>
      </c>
      <c r="CP30" s="12">
        <v>0</v>
      </c>
      <c r="CQ30" s="18">
        <v>1</v>
      </c>
      <c r="CR30" s="11">
        <v>1</v>
      </c>
      <c r="CS30" s="12">
        <v>0</v>
      </c>
      <c r="CT30" s="18">
        <v>1</v>
      </c>
      <c r="CU30" s="11">
        <v>1</v>
      </c>
      <c r="CV30" s="12">
        <v>0</v>
      </c>
      <c r="CW30" s="18">
        <v>0</v>
      </c>
      <c r="CX30" s="11">
        <v>0</v>
      </c>
      <c r="CY30" s="12">
        <v>0</v>
      </c>
      <c r="CZ30" s="18">
        <v>1</v>
      </c>
      <c r="DA30" s="11">
        <v>0</v>
      </c>
      <c r="DB30" s="12">
        <v>1</v>
      </c>
      <c r="DC30" s="18">
        <v>0</v>
      </c>
      <c r="DD30" s="11">
        <v>0</v>
      </c>
      <c r="DE30" s="12">
        <v>0</v>
      </c>
      <c r="DF30" s="18">
        <v>1</v>
      </c>
      <c r="DG30" s="11">
        <v>1</v>
      </c>
      <c r="DH30" s="12">
        <v>0</v>
      </c>
      <c r="DI30" s="18">
        <v>0</v>
      </c>
      <c r="DJ30" s="11">
        <v>0</v>
      </c>
      <c r="DK30" s="12">
        <v>0</v>
      </c>
      <c r="DL30" s="18">
        <v>0</v>
      </c>
      <c r="DM30" s="11">
        <v>0</v>
      </c>
      <c r="DN30" s="12">
        <v>0</v>
      </c>
      <c r="DO30" s="18">
        <v>0</v>
      </c>
      <c r="DP30" s="11">
        <v>0</v>
      </c>
      <c r="DQ30" s="12">
        <v>0</v>
      </c>
      <c r="DR30" s="18">
        <v>1</v>
      </c>
      <c r="DS30" s="11">
        <v>1</v>
      </c>
      <c r="DT30" s="12">
        <v>0</v>
      </c>
      <c r="DU30" s="18">
        <v>2</v>
      </c>
      <c r="DV30" s="11">
        <v>2</v>
      </c>
      <c r="DW30" s="12">
        <v>0</v>
      </c>
      <c r="DX30" s="18">
        <v>0</v>
      </c>
      <c r="DY30" s="11">
        <v>0</v>
      </c>
      <c r="DZ30" s="12">
        <v>0</v>
      </c>
      <c r="EA30" s="18">
        <v>4</v>
      </c>
      <c r="EB30" s="11">
        <v>2</v>
      </c>
      <c r="EC30" s="12">
        <v>2</v>
      </c>
      <c r="ED30" s="18">
        <v>3</v>
      </c>
      <c r="EE30" s="11">
        <v>3</v>
      </c>
      <c r="EF30" s="12">
        <v>0</v>
      </c>
      <c r="EG30" s="18">
        <v>17</v>
      </c>
      <c r="EH30" s="11">
        <v>7</v>
      </c>
      <c r="EI30" s="12">
        <v>10</v>
      </c>
    </row>
    <row r="31" spans="1:139" ht="15">
      <c r="A31" s="26" t="s">
        <v>51</v>
      </c>
      <c r="B31" s="20">
        <v>40</v>
      </c>
      <c r="C31" s="11">
        <v>27</v>
      </c>
      <c r="D31" s="11">
        <v>13</v>
      </c>
      <c r="E31" s="18">
        <v>0</v>
      </c>
      <c r="F31" s="11">
        <v>0</v>
      </c>
      <c r="G31" s="12">
        <v>0</v>
      </c>
      <c r="H31" s="18">
        <v>0</v>
      </c>
      <c r="I31" s="11">
        <v>0</v>
      </c>
      <c r="J31" s="12">
        <v>0</v>
      </c>
      <c r="K31" s="18">
        <v>0</v>
      </c>
      <c r="L31" s="11">
        <v>0</v>
      </c>
      <c r="M31" s="12">
        <v>0</v>
      </c>
      <c r="N31" s="18">
        <v>0</v>
      </c>
      <c r="O31" s="11">
        <v>0</v>
      </c>
      <c r="P31" s="12">
        <v>0</v>
      </c>
      <c r="Q31" s="18">
        <v>0</v>
      </c>
      <c r="R31" s="11">
        <v>0</v>
      </c>
      <c r="S31" s="12">
        <v>0</v>
      </c>
      <c r="T31" s="18">
        <v>0</v>
      </c>
      <c r="U31" s="11">
        <v>0</v>
      </c>
      <c r="V31" s="12">
        <v>0</v>
      </c>
      <c r="W31" s="18">
        <v>0</v>
      </c>
      <c r="X31" s="11">
        <v>0</v>
      </c>
      <c r="Y31" s="12">
        <v>0</v>
      </c>
      <c r="Z31" s="18">
        <v>0</v>
      </c>
      <c r="AA31" s="11">
        <v>0</v>
      </c>
      <c r="AB31" s="12">
        <v>0</v>
      </c>
      <c r="AC31" s="18">
        <v>0</v>
      </c>
      <c r="AD31" s="11">
        <v>0</v>
      </c>
      <c r="AE31" s="12">
        <v>0</v>
      </c>
      <c r="AF31" s="18">
        <v>0</v>
      </c>
      <c r="AG31" s="11">
        <v>0</v>
      </c>
      <c r="AH31" s="12">
        <v>0</v>
      </c>
      <c r="AI31" s="18">
        <v>0</v>
      </c>
      <c r="AJ31" s="11">
        <v>0</v>
      </c>
      <c r="AK31" s="12">
        <v>0</v>
      </c>
      <c r="AL31" s="18">
        <v>0</v>
      </c>
      <c r="AM31" s="11">
        <v>0</v>
      </c>
      <c r="AN31" s="12">
        <v>0</v>
      </c>
      <c r="AO31" s="18">
        <v>0</v>
      </c>
      <c r="AP31" s="11">
        <v>0</v>
      </c>
      <c r="AQ31" s="12">
        <v>0</v>
      </c>
      <c r="AR31" s="18">
        <v>0</v>
      </c>
      <c r="AS31" s="11">
        <v>0</v>
      </c>
      <c r="AT31" s="12">
        <v>0</v>
      </c>
      <c r="AU31" s="18">
        <v>0</v>
      </c>
      <c r="AV31" s="11">
        <v>0</v>
      </c>
      <c r="AW31" s="12">
        <v>0</v>
      </c>
      <c r="AX31" s="18">
        <v>0</v>
      </c>
      <c r="AY31" s="11">
        <v>0</v>
      </c>
      <c r="AZ31" s="12">
        <v>0</v>
      </c>
      <c r="BA31" s="18">
        <v>0</v>
      </c>
      <c r="BB31" s="11">
        <v>0</v>
      </c>
      <c r="BC31" s="12">
        <v>0</v>
      </c>
      <c r="BD31" s="18">
        <v>0</v>
      </c>
      <c r="BE31" s="11">
        <v>0</v>
      </c>
      <c r="BF31" s="12">
        <v>0</v>
      </c>
      <c r="BG31" s="18">
        <v>0</v>
      </c>
      <c r="BH31" s="11">
        <v>0</v>
      </c>
      <c r="BI31" s="12">
        <v>0</v>
      </c>
      <c r="BJ31" s="18">
        <v>0</v>
      </c>
      <c r="BK31" s="11">
        <v>0</v>
      </c>
      <c r="BL31" s="12">
        <v>0</v>
      </c>
      <c r="BM31" s="18">
        <v>0</v>
      </c>
      <c r="BN31" s="11">
        <v>0</v>
      </c>
      <c r="BO31" s="12">
        <v>0</v>
      </c>
      <c r="BP31" s="18">
        <v>0</v>
      </c>
      <c r="BQ31" s="11">
        <v>0</v>
      </c>
      <c r="BR31" s="12">
        <v>0</v>
      </c>
      <c r="BS31" s="18">
        <v>0</v>
      </c>
      <c r="BT31" s="11">
        <v>0</v>
      </c>
      <c r="BU31" s="12">
        <v>0</v>
      </c>
      <c r="BV31" s="18">
        <v>0</v>
      </c>
      <c r="BW31" s="11">
        <v>0</v>
      </c>
      <c r="BX31" s="12">
        <v>0</v>
      </c>
      <c r="BY31" s="18">
        <v>0</v>
      </c>
      <c r="BZ31" s="11">
        <v>0</v>
      </c>
      <c r="CA31" s="12">
        <v>0</v>
      </c>
      <c r="CB31" s="18">
        <v>0</v>
      </c>
      <c r="CC31" s="11">
        <v>0</v>
      </c>
      <c r="CD31" s="12">
        <v>0</v>
      </c>
      <c r="CE31" s="18">
        <v>0</v>
      </c>
      <c r="CF31" s="11">
        <v>0</v>
      </c>
      <c r="CG31" s="12">
        <v>0</v>
      </c>
      <c r="CH31" s="18">
        <v>0</v>
      </c>
      <c r="CI31" s="11">
        <v>0</v>
      </c>
      <c r="CJ31" s="12">
        <v>0</v>
      </c>
      <c r="CK31" s="18">
        <v>0</v>
      </c>
      <c r="CL31" s="11">
        <v>0</v>
      </c>
      <c r="CM31" s="12">
        <v>0</v>
      </c>
      <c r="CN31" s="18">
        <v>0</v>
      </c>
      <c r="CO31" s="11">
        <v>0</v>
      </c>
      <c r="CP31" s="12">
        <v>0</v>
      </c>
      <c r="CQ31" s="18">
        <v>0</v>
      </c>
      <c r="CR31" s="11">
        <v>0</v>
      </c>
      <c r="CS31" s="12">
        <v>0</v>
      </c>
      <c r="CT31" s="18">
        <v>2</v>
      </c>
      <c r="CU31" s="11">
        <v>2</v>
      </c>
      <c r="CV31" s="12">
        <v>0</v>
      </c>
      <c r="CW31" s="18">
        <v>0</v>
      </c>
      <c r="CX31" s="11">
        <v>0</v>
      </c>
      <c r="CY31" s="12">
        <v>0</v>
      </c>
      <c r="CZ31" s="18">
        <v>0</v>
      </c>
      <c r="DA31" s="11">
        <v>0</v>
      </c>
      <c r="DB31" s="12">
        <v>0</v>
      </c>
      <c r="DC31" s="18">
        <v>0</v>
      </c>
      <c r="DD31" s="11">
        <v>0</v>
      </c>
      <c r="DE31" s="12">
        <v>0</v>
      </c>
      <c r="DF31" s="18">
        <v>1</v>
      </c>
      <c r="DG31" s="11">
        <v>1</v>
      </c>
      <c r="DH31" s="12">
        <v>0</v>
      </c>
      <c r="DI31" s="18">
        <v>0</v>
      </c>
      <c r="DJ31" s="11">
        <v>0</v>
      </c>
      <c r="DK31" s="12">
        <v>0</v>
      </c>
      <c r="DL31" s="18">
        <v>0</v>
      </c>
      <c r="DM31" s="11">
        <v>0</v>
      </c>
      <c r="DN31" s="12">
        <v>0</v>
      </c>
      <c r="DO31" s="18">
        <v>1</v>
      </c>
      <c r="DP31" s="11">
        <v>1</v>
      </c>
      <c r="DQ31" s="12">
        <v>0</v>
      </c>
      <c r="DR31" s="18">
        <v>1</v>
      </c>
      <c r="DS31" s="11">
        <v>1</v>
      </c>
      <c r="DT31" s="12">
        <v>0</v>
      </c>
      <c r="DU31" s="18">
        <v>0</v>
      </c>
      <c r="DV31" s="11">
        <v>0</v>
      </c>
      <c r="DW31" s="12">
        <v>0</v>
      </c>
      <c r="DX31" s="18">
        <v>1</v>
      </c>
      <c r="DY31" s="11">
        <v>1</v>
      </c>
      <c r="DZ31" s="12">
        <v>0</v>
      </c>
      <c r="EA31" s="18">
        <v>5</v>
      </c>
      <c r="EB31" s="11">
        <v>3</v>
      </c>
      <c r="EC31" s="12">
        <v>2</v>
      </c>
      <c r="ED31" s="18">
        <v>6</v>
      </c>
      <c r="EE31" s="11">
        <v>5</v>
      </c>
      <c r="EF31" s="12">
        <v>1</v>
      </c>
      <c r="EG31" s="18">
        <v>23</v>
      </c>
      <c r="EH31" s="11">
        <v>13</v>
      </c>
      <c r="EI31" s="12">
        <v>10</v>
      </c>
    </row>
    <row r="32" spans="1:139" ht="15">
      <c r="A32" s="26" t="s">
        <v>52</v>
      </c>
      <c r="B32" s="20">
        <v>12</v>
      </c>
      <c r="C32" s="11">
        <v>9</v>
      </c>
      <c r="D32" s="11">
        <v>3</v>
      </c>
      <c r="E32" s="18">
        <v>0</v>
      </c>
      <c r="F32" s="11">
        <v>0</v>
      </c>
      <c r="G32" s="12">
        <v>0</v>
      </c>
      <c r="H32" s="18">
        <v>0</v>
      </c>
      <c r="I32" s="11">
        <v>0</v>
      </c>
      <c r="J32" s="12">
        <v>0</v>
      </c>
      <c r="K32" s="18">
        <v>0</v>
      </c>
      <c r="L32" s="11">
        <v>0</v>
      </c>
      <c r="M32" s="12">
        <v>0</v>
      </c>
      <c r="N32" s="18">
        <v>0</v>
      </c>
      <c r="O32" s="11">
        <v>0</v>
      </c>
      <c r="P32" s="12">
        <v>0</v>
      </c>
      <c r="Q32" s="18">
        <v>0</v>
      </c>
      <c r="R32" s="11">
        <v>0</v>
      </c>
      <c r="S32" s="12">
        <v>0</v>
      </c>
      <c r="T32" s="18">
        <v>0</v>
      </c>
      <c r="U32" s="11">
        <v>0</v>
      </c>
      <c r="V32" s="12">
        <v>0</v>
      </c>
      <c r="W32" s="18">
        <v>0</v>
      </c>
      <c r="X32" s="11">
        <v>0</v>
      </c>
      <c r="Y32" s="12">
        <v>0</v>
      </c>
      <c r="Z32" s="18">
        <v>0</v>
      </c>
      <c r="AA32" s="11">
        <v>0</v>
      </c>
      <c r="AB32" s="12">
        <v>0</v>
      </c>
      <c r="AC32" s="18">
        <v>0</v>
      </c>
      <c r="AD32" s="11">
        <v>0</v>
      </c>
      <c r="AE32" s="12">
        <v>0</v>
      </c>
      <c r="AF32" s="18">
        <v>0</v>
      </c>
      <c r="AG32" s="11">
        <v>0</v>
      </c>
      <c r="AH32" s="12">
        <v>0</v>
      </c>
      <c r="AI32" s="18">
        <v>0</v>
      </c>
      <c r="AJ32" s="11">
        <v>0</v>
      </c>
      <c r="AK32" s="12">
        <v>0</v>
      </c>
      <c r="AL32" s="18">
        <v>0</v>
      </c>
      <c r="AM32" s="11">
        <v>0</v>
      </c>
      <c r="AN32" s="12">
        <v>0</v>
      </c>
      <c r="AO32" s="18">
        <v>0</v>
      </c>
      <c r="AP32" s="11">
        <v>0</v>
      </c>
      <c r="AQ32" s="12">
        <v>0</v>
      </c>
      <c r="AR32" s="18">
        <v>0</v>
      </c>
      <c r="AS32" s="11">
        <v>0</v>
      </c>
      <c r="AT32" s="12">
        <v>0</v>
      </c>
      <c r="AU32" s="18">
        <v>0</v>
      </c>
      <c r="AV32" s="11">
        <v>0</v>
      </c>
      <c r="AW32" s="12">
        <v>0</v>
      </c>
      <c r="AX32" s="18">
        <v>0</v>
      </c>
      <c r="AY32" s="11">
        <v>0</v>
      </c>
      <c r="AZ32" s="12">
        <v>0</v>
      </c>
      <c r="BA32" s="18">
        <v>0</v>
      </c>
      <c r="BB32" s="11">
        <v>0</v>
      </c>
      <c r="BC32" s="12">
        <v>0</v>
      </c>
      <c r="BD32" s="18">
        <v>0</v>
      </c>
      <c r="BE32" s="11">
        <v>0</v>
      </c>
      <c r="BF32" s="12">
        <v>0</v>
      </c>
      <c r="BG32" s="18">
        <v>0</v>
      </c>
      <c r="BH32" s="11">
        <v>0</v>
      </c>
      <c r="BI32" s="12">
        <v>0</v>
      </c>
      <c r="BJ32" s="18">
        <v>0</v>
      </c>
      <c r="BK32" s="11">
        <v>0</v>
      </c>
      <c r="BL32" s="12">
        <v>0</v>
      </c>
      <c r="BM32" s="18">
        <v>0</v>
      </c>
      <c r="BN32" s="11">
        <v>0</v>
      </c>
      <c r="BO32" s="12">
        <v>0</v>
      </c>
      <c r="BP32" s="18">
        <v>0</v>
      </c>
      <c r="BQ32" s="11">
        <v>0</v>
      </c>
      <c r="BR32" s="12">
        <v>0</v>
      </c>
      <c r="BS32" s="18">
        <v>0</v>
      </c>
      <c r="BT32" s="11">
        <v>0</v>
      </c>
      <c r="BU32" s="12">
        <v>0</v>
      </c>
      <c r="BV32" s="18">
        <v>0</v>
      </c>
      <c r="BW32" s="11">
        <v>0</v>
      </c>
      <c r="BX32" s="12">
        <v>0</v>
      </c>
      <c r="BY32" s="18">
        <v>0</v>
      </c>
      <c r="BZ32" s="11">
        <v>0</v>
      </c>
      <c r="CA32" s="12">
        <v>0</v>
      </c>
      <c r="CB32" s="18">
        <v>0</v>
      </c>
      <c r="CC32" s="11">
        <v>0</v>
      </c>
      <c r="CD32" s="12">
        <v>0</v>
      </c>
      <c r="CE32" s="18">
        <v>0</v>
      </c>
      <c r="CF32" s="11">
        <v>0</v>
      </c>
      <c r="CG32" s="12">
        <v>0</v>
      </c>
      <c r="CH32" s="18">
        <v>0</v>
      </c>
      <c r="CI32" s="11">
        <v>0</v>
      </c>
      <c r="CJ32" s="12">
        <v>0</v>
      </c>
      <c r="CK32" s="18">
        <v>0</v>
      </c>
      <c r="CL32" s="11">
        <v>0</v>
      </c>
      <c r="CM32" s="12">
        <v>0</v>
      </c>
      <c r="CN32" s="18">
        <v>0</v>
      </c>
      <c r="CO32" s="11">
        <v>0</v>
      </c>
      <c r="CP32" s="12">
        <v>0</v>
      </c>
      <c r="CQ32" s="18">
        <v>1</v>
      </c>
      <c r="CR32" s="11">
        <v>1</v>
      </c>
      <c r="CS32" s="12">
        <v>0</v>
      </c>
      <c r="CT32" s="18">
        <v>0</v>
      </c>
      <c r="CU32" s="11">
        <v>0</v>
      </c>
      <c r="CV32" s="12">
        <v>0</v>
      </c>
      <c r="CW32" s="18">
        <v>0</v>
      </c>
      <c r="CX32" s="11">
        <v>0</v>
      </c>
      <c r="CY32" s="12">
        <v>0</v>
      </c>
      <c r="CZ32" s="18">
        <v>0</v>
      </c>
      <c r="DA32" s="11">
        <v>0</v>
      </c>
      <c r="DB32" s="12">
        <v>0</v>
      </c>
      <c r="DC32" s="18">
        <v>0</v>
      </c>
      <c r="DD32" s="11">
        <v>0</v>
      </c>
      <c r="DE32" s="12">
        <v>0</v>
      </c>
      <c r="DF32" s="18">
        <v>0</v>
      </c>
      <c r="DG32" s="11">
        <v>0</v>
      </c>
      <c r="DH32" s="12">
        <v>0</v>
      </c>
      <c r="DI32" s="18">
        <v>0</v>
      </c>
      <c r="DJ32" s="11">
        <v>0</v>
      </c>
      <c r="DK32" s="12">
        <v>0</v>
      </c>
      <c r="DL32" s="18">
        <v>0</v>
      </c>
      <c r="DM32" s="11">
        <v>0</v>
      </c>
      <c r="DN32" s="12">
        <v>0</v>
      </c>
      <c r="DO32" s="18">
        <v>0</v>
      </c>
      <c r="DP32" s="11">
        <v>0</v>
      </c>
      <c r="DQ32" s="12">
        <v>0</v>
      </c>
      <c r="DR32" s="18">
        <v>0</v>
      </c>
      <c r="DS32" s="11">
        <v>0</v>
      </c>
      <c r="DT32" s="12">
        <v>0</v>
      </c>
      <c r="DU32" s="18">
        <v>0</v>
      </c>
      <c r="DV32" s="11">
        <v>0</v>
      </c>
      <c r="DW32" s="12">
        <v>0</v>
      </c>
      <c r="DX32" s="18">
        <v>0</v>
      </c>
      <c r="DY32" s="11">
        <v>0</v>
      </c>
      <c r="DZ32" s="12">
        <v>0</v>
      </c>
      <c r="EA32" s="18">
        <v>2</v>
      </c>
      <c r="EB32" s="11">
        <v>2</v>
      </c>
      <c r="EC32" s="12">
        <v>0</v>
      </c>
      <c r="ED32" s="18">
        <v>3</v>
      </c>
      <c r="EE32" s="11">
        <v>3</v>
      </c>
      <c r="EF32" s="12">
        <v>0</v>
      </c>
      <c r="EG32" s="18">
        <v>6</v>
      </c>
      <c r="EH32" s="11">
        <v>3</v>
      </c>
      <c r="EI32" s="12">
        <v>3</v>
      </c>
    </row>
    <row r="33" spans="1:139" ht="15">
      <c r="A33" s="27" t="s">
        <v>57</v>
      </c>
      <c r="B33" s="28">
        <v>38</v>
      </c>
      <c r="C33" s="29">
        <v>21</v>
      </c>
      <c r="D33" s="29">
        <v>17</v>
      </c>
      <c r="E33" s="32">
        <v>1</v>
      </c>
      <c r="F33" s="29">
        <v>0</v>
      </c>
      <c r="G33" s="33">
        <v>1</v>
      </c>
      <c r="H33" s="32">
        <v>0</v>
      </c>
      <c r="I33" s="29">
        <v>0</v>
      </c>
      <c r="J33" s="33">
        <v>0</v>
      </c>
      <c r="K33" s="32">
        <v>0</v>
      </c>
      <c r="L33" s="29">
        <v>0</v>
      </c>
      <c r="M33" s="33">
        <v>0</v>
      </c>
      <c r="N33" s="32">
        <v>0</v>
      </c>
      <c r="O33" s="29">
        <v>0</v>
      </c>
      <c r="P33" s="33">
        <v>0</v>
      </c>
      <c r="Q33" s="32">
        <v>0</v>
      </c>
      <c r="R33" s="29">
        <v>0</v>
      </c>
      <c r="S33" s="33">
        <v>0</v>
      </c>
      <c r="T33" s="32">
        <v>0</v>
      </c>
      <c r="U33" s="29">
        <v>0</v>
      </c>
      <c r="V33" s="33">
        <v>0</v>
      </c>
      <c r="W33" s="32">
        <v>0</v>
      </c>
      <c r="X33" s="29">
        <v>0</v>
      </c>
      <c r="Y33" s="33">
        <v>0</v>
      </c>
      <c r="Z33" s="32">
        <v>0</v>
      </c>
      <c r="AA33" s="29">
        <v>0</v>
      </c>
      <c r="AB33" s="33">
        <v>0</v>
      </c>
      <c r="AC33" s="32">
        <v>0</v>
      </c>
      <c r="AD33" s="29">
        <v>0</v>
      </c>
      <c r="AE33" s="33">
        <v>0</v>
      </c>
      <c r="AF33" s="32">
        <v>0</v>
      </c>
      <c r="AG33" s="29">
        <v>0</v>
      </c>
      <c r="AH33" s="33">
        <v>0</v>
      </c>
      <c r="AI33" s="32">
        <v>0</v>
      </c>
      <c r="AJ33" s="29">
        <v>0</v>
      </c>
      <c r="AK33" s="33">
        <v>0</v>
      </c>
      <c r="AL33" s="32">
        <v>0</v>
      </c>
      <c r="AM33" s="29">
        <v>0</v>
      </c>
      <c r="AN33" s="33">
        <v>0</v>
      </c>
      <c r="AO33" s="32">
        <v>0</v>
      </c>
      <c r="AP33" s="29">
        <v>0</v>
      </c>
      <c r="AQ33" s="33">
        <v>0</v>
      </c>
      <c r="AR33" s="32">
        <v>0</v>
      </c>
      <c r="AS33" s="29">
        <v>0</v>
      </c>
      <c r="AT33" s="33">
        <v>0</v>
      </c>
      <c r="AU33" s="32">
        <v>0</v>
      </c>
      <c r="AV33" s="29">
        <v>0</v>
      </c>
      <c r="AW33" s="33">
        <v>0</v>
      </c>
      <c r="AX33" s="32">
        <v>0</v>
      </c>
      <c r="AY33" s="29">
        <v>0</v>
      </c>
      <c r="AZ33" s="33">
        <v>0</v>
      </c>
      <c r="BA33" s="32">
        <v>0</v>
      </c>
      <c r="BB33" s="29">
        <v>0</v>
      </c>
      <c r="BC33" s="33">
        <v>0</v>
      </c>
      <c r="BD33" s="32">
        <v>0</v>
      </c>
      <c r="BE33" s="29">
        <v>0</v>
      </c>
      <c r="BF33" s="33">
        <v>0</v>
      </c>
      <c r="BG33" s="32">
        <v>0</v>
      </c>
      <c r="BH33" s="29">
        <v>0</v>
      </c>
      <c r="BI33" s="33">
        <v>0</v>
      </c>
      <c r="BJ33" s="32">
        <v>0</v>
      </c>
      <c r="BK33" s="29">
        <v>0</v>
      </c>
      <c r="BL33" s="33">
        <v>0</v>
      </c>
      <c r="BM33" s="32">
        <v>0</v>
      </c>
      <c r="BN33" s="29">
        <v>0</v>
      </c>
      <c r="BO33" s="33">
        <v>0</v>
      </c>
      <c r="BP33" s="32">
        <v>0</v>
      </c>
      <c r="BQ33" s="29">
        <v>0</v>
      </c>
      <c r="BR33" s="33">
        <v>0</v>
      </c>
      <c r="BS33" s="32">
        <v>0</v>
      </c>
      <c r="BT33" s="29">
        <v>0</v>
      </c>
      <c r="BU33" s="33">
        <v>0</v>
      </c>
      <c r="BV33" s="32">
        <v>0</v>
      </c>
      <c r="BW33" s="29">
        <v>0</v>
      </c>
      <c r="BX33" s="33">
        <v>0</v>
      </c>
      <c r="BY33" s="32">
        <v>0</v>
      </c>
      <c r="BZ33" s="29">
        <v>0</v>
      </c>
      <c r="CA33" s="33">
        <v>0</v>
      </c>
      <c r="CB33" s="32">
        <v>0</v>
      </c>
      <c r="CC33" s="29">
        <v>0</v>
      </c>
      <c r="CD33" s="33">
        <v>0</v>
      </c>
      <c r="CE33" s="32">
        <v>1</v>
      </c>
      <c r="CF33" s="29">
        <v>0</v>
      </c>
      <c r="CG33" s="33">
        <v>1</v>
      </c>
      <c r="CH33" s="32">
        <v>0</v>
      </c>
      <c r="CI33" s="29">
        <v>0</v>
      </c>
      <c r="CJ33" s="33">
        <v>0</v>
      </c>
      <c r="CK33" s="32">
        <v>0</v>
      </c>
      <c r="CL33" s="29">
        <v>0</v>
      </c>
      <c r="CM33" s="33">
        <v>0</v>
      </c>
      <c r="CN33" s="32">
        <v>1</v>
      </c>
      <c r="CO33" s="29">
        <v>1</v>
      </c>
      <c r="CP33" s="33">
        <v>0</v>
      </c>
      <c r="CQ33" s="32">
        <v>1</v>
      </c>
      <c r="CR33" s="29">
        <v>1</v>
      </c>
      <c r="CS33" s="33">
        <v>0</v>
      </c>
      <c r="CT33" s="32">
        <v>1</v>
      </c>
      <c r="CU33" s="29">
        <v>1</v>
      </c>
      <c r="CV33" s="33">
        <v>0</v>
      </c>
      <c r="CW33" s="32">
        <v>0</v>
      </c>
      <c r="CX33" s="29">
        <v>0</v>
      </c>
      <c r="CY33" s="33">
        <v>0</v>
      </c>
      <c r="CZ33" s="32">
        <v>1</v>
      </c>
      <c r="DA33" s="29">
        <v>1</v>
      </c>
      <c r="DB33" s="33">
        <v>0</v>
      </c>
      <c r="DC33" s="32">
        <v>1</v>
      </c>
      <c r="DD33" s="29">
        <v>0</v>
      </c>
      <c r="DE33" s="33">
        <v>1</v>
      </c>
      <c r="DF33" s="32">
        <v>0</v>
      </c>
      <c r="DG33" s="29">
        <v>0</v>
      </c>
      <c r="DH33" s="33">
        <v>0</v>
      </c>
      <c r="DI33" s="32">
        <v>0</v>
      </c>
      <c r="DJ33" s="29">
        <v>0</v>
      </c>
      <c r="DK33" s="33">
        <v>0</v>
      </c>
      <c r="DL33" s="32">
        <v>0</v>
      </c>
      <c r="DM33" s="29">
        <v>0</v>
      </c>
      <c r="DN33" s="33">
        <v>0</v>
      </c>
      <c r="DO33" s="32">
        <v>1</v>
      </c>
      <c r="DP33" s="29">
        <v>1</v>
      </c>
      <c r="DQ33" s="33">
        <v>0</v>
      </c>
      <c r="DR33" s="32">
        <v>0</v>
      </c>
      <c r="DS33" s="29">
        <v>0</v>
      </c>
      <c r="DT33" s="33">
        <v>0</v>
      </c>
      <c r="DU33" s="32">
        <v>0</v>
      </c>
      <c r="DV33" s="29">
        <v>0</v>
      </c>
      <c r="DW33" s="33">
        <v>0</v>
      </c>
      <c r="DX33" s="32">
        <v>0</v>
      </c>
      <c r="DY33" s="29">
        <v>0</v>
      </c>
      <c r="DZ33" s="33">
        <v>0</v>
      </c>
      <c r="EA33" s="32">
        <v>3</v>
      </c>
      <c r="EB33" s="29">
        <v>3</v>
      </c>
      <c r="EC33" s="33">
        <v>0</v>
      </c>
      <c r="ED33" s="32">
        <v>3</v>
      </c>
      <c r="EE33" s="29">
        <v>2</v>
      </c>
      <c r="EF33" s="33">
        <v>1</v>
      </c>
      <c r="EG33" s="32">
        <v>24</v>
      </c>
      <c r="EH33" s="29">
        <v>11</v>
      </c>
      <c r="EI33" s="33">
        <v>13</v>
      </c>
    </row>
    <row r="34" spans="1:139" s="6" customFormat="1" ht="15">
      <c r="A34" s="4" t="s">
        <v>58</v>
      </c>
      <c r="B34" s="21">
        <v>411</v>
      </c>
      <c r="C34" s="7">
        <v>209</v>
      </c>
      <c r="D34" s="7">
        <v>202</v>
      </c>
      <c r="E34" s="17">
        <v>1</v>
      </c>
      <c r="F34" s="9">
        <v>0</v>
      </c>
      <c r="G34" s="10">
        <v>1</v>
      </c>
      <c r="H34" s="17">
        <v>0</v>
      </c>
      <c r="I34" s="9">
        <v>0</v>
      </c>
      <c r="J34" s="10">
        <v>0</v>
      </c>
      <c r="K34" s="17">
        <v>0</v>
      </c>
      <c r="L34" s="9">
        <v>0</v>
      </c>
      <c r="M34" s="10">
        <v>0</v>
      </c>
      <c r="N34" s="17">
        <v>2</v>
      </c>
      <c r="O34" s="9">
        <v>2</v>
      </c>
      <c r="P34" s="10">
        <v>0</v>
      </c>
      <c r="Q34" s="17">
        <v>0</v>
      </c>
      <c r="R34" s="9">
        <v>0</v>
      </c>
      <c r="S34" s="10">
        <v>0</v>
      </c>
      <c r="T34" s="17">
        <v>0</v>
      </c>
      <c r="U34" s="9">
        <v>0</v>
      </c>
      <c r="V34" s="10">
        <v>0</v>
      </c>
      <c r="W34" s="17">
        <v>0</v>
      </c>
      <c r="X34" s="9">
        <v>0</v>
      </c>
      <c r="Y34" s="10">
        <v>0</v>
      </c>
      <c r="Z34" s="17">
        <v>0</v>
      </c>
      <c r="AA34" s="9">
        <v>0</v>
      </c>
      <c r="AB34" s="10">
        <v>0</v>
      </c>
      <c r="AC34" s="17">
        <v>0</v>
      </c>
      <c r="AD34" s="9">
        <v>0</v>
      </c>
      <c r="AE34" s="10">
        <v>0</v>
      </c>
      <c r="AF34" s="17">
        <v>0</v>
      </c>
      <c r="AG34" s="9">
        <v>0</v>
      </c>
      <c r="AH34" s="10">
        <v>0</v>
      </c>
      <c r="AI34" s="17">
        <v>0</v>
      </c>
      <c r="AJ34" s="9">
        <v>0</v>
      </c>
      <c r="AK34" s="10">
        <v>0</v>
      </c>
      <c r="AL34" s="17">
        <v>0</v>
      </c>
      <c r="AM34" s="9">
        <v>0</v>
      </c>
      <c r="AN34" s="10">
        <v>0</v>
      </c>
      <c r="AO34" s="17">
        <v>0</v>
      </c>
      <c r="AP34" s="9">
        <v>0</v>
      </c>
      <c r="AQ34" s="10">
        <v>0</v>
      </c>
      <c r="AR34" s="17">
        <v>0</v>
      </c>
      <c r="AS34" s="9">
        <v>0</v>
      </c>
      <c r="AT34" s="10">
        <v>0</v>
      </c>
      <c r="AU34" s="17">
        <v>0</v>
      </c>
      <c r="AV34" s="9">
        <v>0</v>
      </c>
      <c r="AW34" s="10">
        <v>0</v>
      </c>
      <c r="AX34" s="17">
        <v>0</v>
      </c>
      <c r="AY34" s="9">
        <v>0</v>
      </c>
      <c r="AZ34" s="10">
        <v>0</v>
      </c>
      <c r="BA34" s="17">
        <v>0</v>
      </c>
      <c r="BB34" s="9">
        <v>0</v>
      </c>
      <c r="BC34" s="10">
        <v>0</v>
      </c>
      <c r="BD34" s="17">
        <v>0</v>
      </c>
      <c r="BE34" s="9">
        <v>0</v>
      </c>
      <c r="BF34" s="10">
        <v>0</v>
      </c>
      <c r="BG34" s="17">
        <v>0</v>
      </c>
      <c r="BH34" s="9">
        <v>0</v>
      </c>
      <c r="BI34" s="10">
        <v>0</v>
      </c>
      <c r="BJ34" s="17">
        <v>0</v>
      </c>
      <c r="BK34" s="9">
        <v>0</v>
      </c>
      <c r="BL34" s="10">
        <v>0</v>
      </c>
      <c r="BM34" s="17">
        <v>0</v>
      </c>
      <c r="BN34" s="9">
        <v>0</v>
      </c>
      <c r="BO34" s="10">
        <v>0</v>
      </c>
      <c r="BP34" s="17">
        <v>0</v>
      </c>
      <c r="BQ34" s="9">
        <v>0</v>
      </c>
      <c r="BR34" s="10">
        <v>0</v>
      </c>
      <c r="BS34" s="17">
        <v>0</v>
      </c>
      <c r="BT34" s="9">
        <v>0</v>
      </c>
      <c r="BU34" s="10">
        <v>0</v>
      </c>
      <c r="BV34" s="17">
        <v>0</v>
      </c>
      <c r="BW34" s="9">
        <v>0</v>
      </c>
      <c r="BX34" s="10">
        <v>0</v>
      </c>
      <c r="BY34" s="17">
        <v>0</v>
      </c>
      <c r="BZ34" s="9">
        <v>0</v>
      </c>
      <c r="CA34" s="10">
        <v>0</v>
      </c>
      <c r="CB34" s="17">
        <v>2</v>
      </c>
      <c r="CC34" s="9">
        <v>2</v>
      </c>
      <c r="CD34" s="10">
        <v>0</v>
      </c>
      <c r="CE34" s="17">
        <v>1</v>
      </c>
      <c r="CF34" s="9">
        <v>1</v>
      </c>
      <c r="CG34" s="10">
        <v>0</v>
      </c>
      <c r="CH34" s="17">
        <v>7</v>
      </c>
      <c r="CI34" s="9">
        <v>6</v>
      </c>
      <c r="CJ34" s="10">
        <v>1</v>
      </c>
      <c r="CK34" s="17">
        <v>3</v>
      </c>
      <c r="CL34" s="9">
        <v>0</v>
      </c>
      <c r="CM34" s="10">
        <v>3</v>
      </c>
      <c r="CN34" s="17">
        <v>11</v>
      </c>
      <c r="CO34" s="9">
        <v>9</v>
      </c>
      <c r="CP34" s="10">
        <v>2</v>
      </c>
      <c r="CQ34" s="17">
        <v>7</v>
      </c>
      <c r="CR34" s="9">
        <v>5</v>
      </c>
      <c r="CS34" s="10">
        <v>2</v>
      </c>
      <c r="CT34" s="17">
        <v>21</v>
      </c>
      <c r="CU34" s="9">
        <v>14</v>
      </c>
      <c r="CV34" s="10">
        <v>7</v>
      </c>
      <c r="CW34" s="17">
        <v>9</v>
      </c>
      <c r="CX34" s="9">
        <v>7</v>
      </c>
      <c r="CY34" s="10">
        <v>2</v>
      </c>
      <c r="CZ34" s="17">
        <v>7</v>
      </c>
      <c r="DA34" s="9">
        <v>6</v>
      </c>
      <c r="DB34" s="10">
        <v>1</v>
      </c>
      <c r="DC34" s="17">
        <v>5</v>
      </c>
      <c r="DD34" s="9">
        <v>3</v>
      </c>
      <c r="DE34" s="10">
        <v>2</v>
      </c>
      <c r="DF34" s="17">
        <v>4</v>
      </c>
      <c r="DG34" s="9">
        <v>4</v>
      </c>
      <c r="DH34" s="10">
        <v>0</v>
      </c>
      <c r="DI34" s="17">
        <v>7</v>
      </c>
      <c r="DJ34" s="9">
        <v>5</v>
      </c>
      <c r="DK34" s="10">
        <v>2</v>
      </c>
      <c r="DL34" s="17">
        <v>4</v>
      </c>
      <c r="DM34" s="9">
        <v>3</v>
      </c>
      <c r="DN34" s="10">
        <v>1</v>
      </c>
      <c r="DO34" s="17">
        <v>8</v>
      </c>
      <c r="DP34" s="9">
        <v>6</v>
      </c>
      <c r="DQ34" s="10">
        <v>2</v>
      </c>
      <c r="DR34" s="17">
        <v>5</v>
      </c>
      <c r="DS34" s="9">
        <v>2</v>
      </c>
      <c r="DT34" s="10">
        <v>3</v>
      </c>
      <c r="DU34" s="17">
        <v>11</v>
      </c>
      <c r="DV34" s="9">
        <v>7</v>
      </c>
      <c r="DW34" s="10">
        <v>4</v>
      </c>
      <c r="DX34" s="17">
        <v>2</v>
      </c>
      <c r="DY34" s="9">
        <v>2</v>
      </c>
      <c r="DZ34" s="10">
        <v>0</v>
      </c>
      <c r="EA34" s="17">
        <v>37</v>
      </c>
      <c r="EB34" s="9">
        <v>19</v>
      </c>
      <c r="EC34" s="10">
        <v>18</v>
      </c>
      <c r="ED34" s="17">
        <v>65</v>
      </c>
      <c r="EE34" s="9">
        <v>42</v>
      </c>
      <c r="EF34" s="10">
        <v>23</v>
      </c>
      <c r="EG34" s="17">
        <v>192</v>
      </c>
      <c r="EH34" s="9">
        <v>64</v>
      </c>
      <c r="EI34" s="10">
        <v>128</v>
      </c>
    </row>
    <row r="35" spans="1:139" ht="15">
      <c r="A35" s="1" t="s">
        <v>53</v>
      </c>
      <c r="B35" s="22">
        <v>19</v>
      </c>
      <c r="C35" s="2">
        <v>10</v>
      </c>
      <c r="D35" s="2">
        <v>9</v>
      </c>
      <c r="E35" s="18">
        <v>0</v>
      </c>
      <c r="F35" s="11">
        <v>0</v>
      </c>
      <c r="G35" s="12">
        <v>0</v>
      </c>
      <c r="H35" s="18">
        <v>0</v>
      </c>
      <c r="I35" s="11">
        <v>0</v>
      </c>
      <c r="J35" s="12">
        <v>0</v>
      </c>
      <c r="K35" s="18">
        <v>0</v>
      </c>
      <c r="L35" s="11">
        <v>0</v>
      </c>
      <c r="M35" s="12">
        <v>0</v>
      </c>
      <c r="N35" s="18">
        <v>0</v>
      </c>
      <c r="O35" s="11">
        <v>0</v>
      </c>
      <c r="P35" s="12">
        <v>0</v>
      </c>
      <c r="Q35" s="18">
        <v>0</v>
      </c>
      <c r="R35" s="11">
        <v>0</v>
      </c>
      <c r="S35" s="12">
        <v>0</v>
      </c>
      <c r="T35" s="18">
        <v>0</v>
      </c>
      <c r="U35" s="11">
        <v>0</v>
      </c>
      <c r="V35" s="12">
        <v>0</v>
      </c>
      <c r="W35" s="18">
        <v>0</v>
      </c>
      <c r="X35" s="11">
        <v>0</v>
      </c>
      <c r="Y35" s="12">
        <v>0</v>
      </c>
      <c r="Z35" s="18">
        <v>0</v>
      </c>
      <c r="AA35" s="11">
        <v>0</v>
      </c>
      <c r="AB35" s="12">
        <v>0</v>
      </c>
      <c r="AC35" s="18">
        <v>0</v>
      </c>
      <c r="AD35" s="11">
        <v>0</v>
      </c>
      <c r="AE35" s="12">
        <v>0</v>
      </c>
      <c r="AF35" s="18">
        <v>0</v>
      </c>
      <c r="AG35" s="11">
        <v>0</v>
      </c>
      <c r="AH35" s="12">
        <v>0</v>
      </c>
      <c r="AI35" s="18">
        <v>0</v>
      </c>
      <c r="AJ35" s="11">
        <v>0</v>
      </c>
      <c r="AK35" s="12">
        <v>0</v>
      </c>
      <c r="AL35" s="18">
        <v>0</v>
      </c>
      <c r="AM35" s="11">
        <v>0</v>
      </c>
      <c r="AN35" s="12">
        <v>0</v>
      </c>
      <c r="AO35" s="18">
        <v>0</v>
      </c>
      <c r="AP35" s="11">
        <v>0</v>
      </c>
      <c r="AQ35" s="12">
        <v>0</v>
      </c>
      <c r="AR35" s="18">
        <v>0</v>
      </c>
      <c r="AS35" s="11">
        <v>0</v>
      </c>
      <c r="AT35" s="12">
        <v>0</v>
      </c>
      <c r="AU35" s="18">
        <v>0</v>
      </c>
      <c r="AV35" s="11">
        <v>0</v>
      </c>
      <c r="AW35" s="12">
        <v>0</v>
      </c>
      <c r="AX35" s="18">
        <v>0</v>
      </c>
      <c r="AY35" s="11">
        <v>0</v>
      </c>
      <c r="AZ35" s="12">
        <v>0</v>
      </c>
      <c r="BA35" s="18">
        <v>0</v>
      </c>
      <c r="BB35" s="11">
        <v>0</v>
      </c>
      <c r="BC35" s="12">
        <v>0</v>
      </c>
      <c r="BD35" s="18">
        <v>0</v>
      </c>
      <c r="BE35" s="11">
        <v>0</v>
      </c>
      <c r="BF35" s="12">
        <v>0</v>
      </c>
      <c r="BG35" s="18">
        <v>0</v>
      </c>
      <c r="BH35" s="11">
        <v>0</v>
      </c>
      <c r="BI35" s="12">
        <v>0</v>
      </c>
      <c r="BJ35" s="18">
        <v>0</v>
      </c>
      <c r="BK35" s="11">
        <v>0</v>
      </c>
      <c r="BL35" s="12">
        <v>0</v>
      </c>
      <c r="BM35" s="18">
        <v>0</v>
      </c>
      <c r="BN35" s="11">
        <v>0</v>
      </c>
      <c r="BO35" s="12">
        <v>0</v>
      </c>
      <c r="BP35" s="18">
        <v>0</v>
      </c>
      <c r="BQ35" s="11">
        <v>0</v>
      </c>
      <c r="BR35" s="12">
        <v>0</v>
      </c>
      <c r="BS35" s="18">
        <v>0</v>
      </c>
      <c r="BT35" s="11">
        <v>0</v>
      </c>
      <c r="BU35" s="12">
        <v>0</v>
      </c>
      <c r="BV35" s="18">
        <v>0</v>
      </c>
      <c r="BW35" s="11">
        <v>0</v>
      </c>
      <c r="BX35" s="12">
        <v>0</v>
      </c>
      <c r="BY35" s="18">
        <v>0</v>
      </c>
      <c r="BZ35" s="11">
        <v>0</v>
      </c>
      <c r="CA35" s="12">
        <v>0</v>
      </c>
      <c r="CB35" s="18">
        <v>0</v>
      </c>
      <c r="CC35" s="11">
        <v>0</v>
      </c>
      <c r="CD35" s="12">
        <v>0</v>
      </c>
      <c r="CE35" s="18">
        <v>0</v>
      </c>
      <c r="CF35" s="11">
        <v>0</v>
      </c>
      <c r="CG35" s="12">
        <v>0</v>
      </c>
      <c r="CH35" s="18">
        <v>0</v>
      </c>
      <c r="CI35" s="11">
        <v>0</v>
      </c>
      <c r="CJ35" s="12">
        <v>0</v>
      </c>
      <c r="CK35" s="18">
        <v>0</v>
      </c>
      <c r="CL35" s="11">
        <v>0</v>
      </c>
      <c r="CM35" s="12">
        <v>0</v>
      </c>
      <c r="CN35" s="18">
        <v>1</v>
      </c>
      <c r="CO35" s="11">
        <v>1</v>
      </c>
      <c r="CP35" s="12">
        <v>0</v>
      </c>
      <c r="CQ35" s="18">
        <v>0</v>
      </c>
      <c r="CR35" s="11">
        <v>0</v>
      </c>
      <c r="CS35" s="12">
        <v>0</v>
      </c>
      <c r="CT35" s="18">
        <v>0</v>
      </c>
      <c r="CU35" s="11">
        <v>0</v>
      </c>
      <c r="CV35" s="12">
        <v>0</v>
      </c>
      <c r="CW35" s="18">
        <v>0</v>
      </c>
      <c r="CX35" s="11">
        <v>0</v>
      </c>
      <c r="CY35" s="12">
        <v>0</v>
      </c>
      <c r="CZ35" s="18">
        <v>0</v>
      </c>
      <c r="DA35" s="11">
        <v>0</v>
      </c>
      <c r="DB35" s="12">
        <v>0</v>
      </c>
      <c r="DC35" s="18">
        <v>0</v>
      </c>
      <c r="DD35" s="11">
        <v>0</v>
      </c>
      <c r="DE35" s="12">
        <v>0</v>
      </c>
      <c r="DF35" s="18">
        <v>0</v>
      </c>
      <c r="DG35" s="11">
        <v>0</v>
      </c>
      <c r="DH35" s="12">
        <v>0</v>
      </c>
      <c r="DI35" s="18">
        <v>0</v>
      </c>
      <c r="DJ35" s="11">
        <v>0</v>
      </c>
      <c r="DK35" s="12">
        <v>0</v>
      </c>
      <c r="DL35" s="18">
        <v>0</v>
      </c>
      <c r="DM35" s="11">
        <v>0</v>
      </c>
      <c r="DN35" s="12">
        <v>0</v>
      </c>
      <c r="DO35" s="18">
        <v>0</v>
      </c>
      <c r="DP35" s="11">
        <v>0</v>
      </c>
      <c r="DQ35" s="12">
        <v>0</v>
      </c>
      <c r="DR35" s="18">
        <v>0</v>
      </c>
      <c r="DS35" s="11">
        <v>0</v>
      </c>
      <c r="DT35" s="12">
        <v>0</v>
      </c>
      <c r="DU35" s="18">
        <v>1</v>
      </c>
      <c r="DV35" s="11">
        <v>1</v>
      </c>
      <c r="DW35" s="12">
        <v>0</v>
      </c>
      <c r="DX35" s="18">
        <v>1</v>
      </c>
      <c r="DY35" s="11">
        <v>1</v>
      </c>
      <c r="DZ35" s="12">
        <v>0</v>
      </c>
      <c r="EA35" s="18">
        <v>2</v>
      </c>
      <c r="EB35" s="11">
        <v>2</v>
      </c>
      <c r="EC35" s="12">
        <v>0</v>
      </c>
      <c r="ED35" s="18">
        <v>2</v>
      </c>
      <c r="EE35" s="11">
        <v>2</v>
      </c>
      <c r="EF35" s="12">
        <v>0</v>
      </c>
      <c r="EG35" s="18">
        <v>12</v>
      </c>
      <c r="EH35" s="11">
        <v>3</v>
      </c>
      <c r="EI35" s="12">
        <v>9</v>
      </c>
    </row>
    <row r="36" spans="1:139" ht="15">
      <c r="A36" s="1" t="s">
        <v>54</v>
      </c>
      <c r="B36" s="22">
        <v>70</v>
      </c>
      <c r="C36" s="2">
        <v>40</v>
      </c>
      <c r="D36" s="2">
        <v>30</v>
      </c>
      <c r="E36" s="18">
        <v>0</v>
      </c>
      <c r="F36" s="11">
        <v>0</v>
      </c>
      <c r="G36" s="12">
        <v>0</v>
      </c>
      <c r="H36" s="18">
        <v>0</v>
      </c>
      <c r="I36" s="11">
        <v>0</v>
      </c>
      <c r="J36" s="12">
        <v>0</v>
      </c>
      <c r="K36" s="18">
        <v>0</v>
      </c>
      <c r="L36" s="11">
        <v>0</v>
      </c>
      <c r="M36" s="12">
        <v>0</v>
      </c>
      <c r="N36" s="18">
        <v>0</v>
      </c>
      <c r="O36" s="11">
        <v>0</v>
      </c>
      <c r="P36" s="12">
        <v>0</v>
      </c>
      <c r="Q36" s="18">
        <v>0</v>
      </c>
      <c r="R36" s="11">
        <v>0</v>
      </c>
      <c r="S36" s="12">
        <v>0</v>
      </c>
      <c r="T36" s="18">
        <v>0</v>
      </c>
      <c r="U36" s="11">
        <v>0</v>
      </c>
      <c r="V36" s="12">
        <v>0</v>
      </c>
      <c r="W36" s="18">
        <v>0</v>
      </c>
      <c r="X36" s="11">
        <v>0</v>
      </c>
      <c r="Y36" s="12">
        <v>0</v>
      </c>
      <c r="Z36" s="18">
        <v>0</v>
      </c>
      <c r="AA36" s="11">
        <v>0</v>
      </c>
      <c r="AB36" s="12">
        <v>0</v>
      </c>
      <c r="AC36" s="18">
        <v>0</v>
      </c>
      <c r="AD36" s="11">
        <v>0</v>
      </c>
      <c r="AE36" s="12">
        <v>0</v>
      </c>
      <c r="AF36" s="18">
        <v>0</v>
      </c>
      <c r="AG36" s="11">
        <v>0</v>
      </c>
      <c r="AH36" s="12">
        <v>0</v>
      </c>
      <c r="AI36" s="18">
        <v>0</v>
      </c>
      <c r="AJ36" s="11">
        <v>0</v>
      </c>
      <c r="AK36" s="12">
        <v>0</v>
      </c>
      <c r="AL36" s="18">
        <v>0</v>
      </c>
      <c r="AM36" s="11">
        <v>0</v>
      </c>
      <c r="AN36" s="12">
        <v>0</v>
      </c>
      <c r="AO36" s="18">
        <v>0</v>
      </c>
      <c r="AP36" s="11">
        <v>0</v>
      </c>
      <c r="AQ36" s="12">
        <v>0</v>
      </c>
      <c r="AR36" s="18">
        <v>0</v>
      </c>
      <c r="AS36" s="11">
        <v>0</v>
      </c>
      <c r="AT36" s="12">
        <v>0</v>
      </c>
      <c r="AU36" s="18">
        <v>0</v>
      </c>
      <c r="AV36" s="11">
        <v>0</v>
      </c>
      <c r="AW36" s="12">
        <v>0</v>
      </c>
      <c r="AX36" s="18">
        <v>0</v>
      </c>
      <c r="AY36" s="11">
        <v>0</v>
      </c>
      <c r="AZ36" s="12">
        <v>0</v>
      </c>
      <c r="BA36" s="18">
        <v>0</v>
      </c>
      <c r="BB36" s="11">
        <v>0</v>
      </c>
      <c r="BC36" s="12">
        <v>0</v>
      </c>
      <c r="BD36" s="18">
        <v>0</v>
      </c>
      <c r="BE36" s="11">
        <v>0</v>
      </c>
      <c r="BF36" s="12">
        <v>0</v>
      </c>
      <c r="BG36" s="18">
        <v>0</v>
      </c>
      <c r="BH36" s="11">
        <v>0</v>
      </c>
      <c r="BI36" s="12">
        <v>0</v>
      </c>
      <c r="BJ36" s="18">
        <v>0</v>
      </c>
      <c r="BK36" s="11">
        <v>0</v>
      </c>
      <c r="BL36" s="12">
        <v>0</v>
      </c>
      <c r="BM36" s="18">
        <v>0</v>
      </c>
      <c r="BN36" s="11">
        <v>0</v>
      </c>
      <c r="BO36" s="12">
        <v>0</v>
      </c>
      <c r="BP36" s="18">
        <v>0</v>
      </c>
      <c r="BQ36" s="11">
        <v>0</v>
      </c>
      <c r="BR36" s="12">
        <v>0</v>
      </c>
      <c r="BS36" s="18">
        <v>0</v>
      </c>
      <c r="BT36" s="11">
        <v>0</v>
      </c>
      <c r="BU36" s="12">
        <v>0</v>
      </c>
      <c r="BV36" s="18">
        <v>0</v>
      </c>
      <c r="BW36" s="11">
        <v>0</v>
      </c>
      <c r="BX36" s="12">
        <v>0</v>
      </c>
      <c r="BY36" s="18">
        <v>0</v>
      </c>
      <c r="BZ36" s="11">
        <v>0</v>
      </c>
      <c r="CA36" s="12">
        <v>0</v>
      </c>
      <c r="CB36" s="18">
        <v>1</v>
      </c>
      <c r="CC36" s="11">
        <v>1</v>
      </c>
      <c r="CD36" s="12">
        <v>0</v>
      </c>
      <c r="CE36" s="18">
        <v>0</v>
      </c>
      <c r="CF36" s="11">
        <v>0</v>
      </c>
      <c r="CG36" s="12">
        <v>0</v>
      </c>
      <c r="CH36" s="18">
        <v>1</v>
      </c>
      <c r="CI36" s="11">
        <v>1</v>
      </c>
      <c r="CJ36" s="12">
        <v>0</v>
      </c>
      <c r="CK36" s="18">
        <v>0</v>
      </c>
      <c r="CL36" s="11">
        <v>0</v>
      </c>
      <c r="CM36" s="12">
        <v>0</v>
      </c>
      <c r="CN36" s="18">
        <v>3</v>
      </c>
      <c r="CO36" s="11">
        <v>3</v>
      </c>
      <c r="CP36" s="12">
        <v>0</v>
      </c>
      <c r="CQ36" s="18">
        <v>1</v>
      </c>
      <c r="CR36" s="11">
        <v>1</v>
      </c>
      <c r="CS36" s="12">
        <v>0</v>
      </c>
      <c r="CT36" s="18">
        <v>2</v>
      </c>
      <c r="CU36" s="11">
        <v>2</v>
      </c>
      <c r="CV36" s="12">
        <v>0</v>
      </c>
      <c r="CW36" s="18">
        <v>0</v>
      </c>
      <c r="CX36" s="11">
        <v>0</v>
      </c>
      <c r="CY36" s="12">
        <v>0</v>
      </c>
      <c r="CZ36" s="18">
        <v>1</v>
      </c>
      <c r="DA36" s="11">
        <v>1</v>
      </c>
      <c r="DB36" s="12">
        <v>0</v>
      </c>
      <c r="DC36" s="18">
        <v>0</v>
      </c>
      <c r="DD36" s="11">
        <v>0</v>
      </c>
      <c r="DE36" s="12">
        <v>0</v>
      </c>
      <c r="DF36" s="18">
        <v>1</v>
      </c>
      <c r="DG36" s="11">
        <v>1</v>
      </c>
      <c r="DH36" s="12">
        <v>0</v>
      </c>
      <c r="DI36" s="18">
        <v>0</v>
      </c>
      <c r="DJ36" s="11">
        <v>0</v>
      </c>
      <c r="DK36" s="12">
        <v>0</v>
      </c>
      <c r="DL36" s="18">
        <v>1</v>
      </c>
      <c r="DM36" s="11">
        <v>1</v>
      </c>
      <c r="DN36" s="12">
        <v>0</v>
      </c>
      <c r="DO36" s="18">
        <v>2</v>
      </c>
      <c r="DP36" s="11">
        <v>1</v>
      </c>
      <c r="DQ36" s="12">
        <v>1</v>
      </c>
      <c r="DR36" s="18">
        <v>1</v>
      </c>
      <c r="DS36" s="11">
        <v>1</v>
      </c>
      <c r="DT36" s="12">
        <v>0</v>
      </c>
      <c r="DU36" s="18">
        <v>3</v>
      </c>
      <c r="DV36" s="11">
        <v>2</v>
      </c>
      <c r="DW36" s="12">
        <v>1</v>
      </c>
      <c r="DX36" s="18">
        <v>0</v>
      </c>
      <c r="DY36" s="11">
        <v>0</v>
      </c>
      <c r="DZ36" s="12">
        <v>0</v>
      </c>
      <c r="EA36" s="18">
        <v>4</v>
      </c>
      <c r="EB36" s="11">
        <v>2</v>
      </c>
      <c r="EC36" s="12">
        <v>2</v>
      </c>
      <c r="ED36" s="18">
        <v>15</v>
      </c>
      <c r="EE36" s="11">
        <v>10</v>
      </c>
      <c r="EF36" s="12">
        <v>5</v>
      </c>
      <c r="EG36" s="18">
        <v>34</v>
      </c>
      <c r="EH36" s="11">
        <v>13</v>
      </c>
      <c r="EI36" s="12">
        <v>21</v>
      </c>
    </row>
    <row r="37" spans="1:139" ht="15">
      <c r="A37" s="3" t="s">
        <v>59</v>
      </c>
      <c r="B37" s="22">
        <v>267</v>
      </c>
      <c r="C37" s="2">
        <v>138</v>
      </c>
      <c r="D37" s="2">
        <v>129</v>
      </c>
      <c r="E37" s="18">
        <v>1</v>
      </c>
      <c r="F37" s="11">
        <v>0</v>
      </c>
      <c r="G37" s="12">
        <v>1</v>
      </c>
      <c r="H37" s="18">
        <v>0</v>
      </c>
      <c r="I37" s="11">
        <v>0</v>
      </c>
      <c r="J37" s="12">
        <v>0</v>
      </c>
      <c r="K37" s="18">
        <v>0</v>
      </c>
      <c r="L37" s="11">
        <v>0</v>
      </c>
      <c r="M37" s="12">
        <v>0</v>
      </c>
      <c r="N37" s="18">
        <v>2</v>
      </c>
      <c r="O37" s="11">
        <v>2</v>
      </c>
      <c r="P37" s="12">
        <v>0</v>
      </c>
      <c r="Q37" s="18">
        <v>0</v>
      </c>
      <c r="R37" s="11">
        <v>0</v>
      </c>
      <c r="S37" s="12">
        <v>0</v>
      </c>
      <c r="T37" s="18">
        <v>0</v>
      </c>
      <c r="U37" s="11">
        <v>0</v>
      </c>
      <c r="V37" s="12">
        <v>0</v>
      </c>
      <c r="W37" s="18">
        <v>0</v>
      </c>
      <c r="X37" s="11">
        <v>0</v>
      </c>
      <c r="Y37" s="12">
        <v>0</v>
      </c>
      <c r="Z37" s="18">
        <v>0</v>
      </c>
      <c r="AA37" s="11">
        <v>0</v>
      </c>
      <c r="AB37" s="12">
        <v>0</v>
      </c>
      <c r="AC37" s="18">
        <v>0</v>
      </c>
      <c r="AD37" s="11">
        <v>0</v>
      </c>
      <c r="AE37" s="12">
        <v>0</v>
      </c>
      <c r="AF37" s="18">
        <v>0</v>
      </c>
      <c r="AG37" s="11">
        <v>0</v>
      </c>
      <c r="AH37" s="12">
        <v>0</v>
      </c>
      <c r="AI37" s="18">
        <v>0</v>
      </c>
      <c r="AJ37" s="11">
        <v>0</v>
      </c>
      <c r="AK37" s="12">
        <v>0</v>
      </c>
      <c r="AL37" s="18">
        <v>0</v>
      </c>
      <c r="AM37" s="11">
        <v>0</v>
      </c>
      <c r="AN37" s="12">
        <v>0</v>
      </c>
      <c r="AO37" s="18">
        <v>0</v>
      </c>
      <c r="AP37" s="11">
        <v>0</v>
      </c>
      <c r="AQ37" s="12">
        <v>0</v>
      </c>
      <c r="AR37" s="18">
        <v>0</v>
      </c>
      <c r="AS37" s="11">
        <v>0</v>
      </c>
      <c r="AT37" s="12">
        <v>0</v>
      </c>
      <c r="AU37" s="18">
        <v>0</v>
      </c>
      <c r="AV37" s="11">
        <v>0</v>
      </c>
      <c r="AW37" s="12">
        <v>0</v>
      </c>
      <c r="AX37" s="18">
        <v>0</v>
      </c>
      <c r="AY37" s="11">
        <v>0</v>
      </c>
      <c r="AZ37" s="12">
        <v>0</v>
      </c>
      <c r="BA37" s="18">
        <v>0</v>
      </c>
      <c r="BB37" s="11">
        <v>0</v>
      </c>
      <c r="BC37" s="12">
        <v>0</v>
      </c>
      <c r="BD37" s="18">
        <v>0</v>
      </c>
      <c r="BE37" s="11">
        <v>0</v>
      </c>
      <c r="BF37" s="12">
        <v>0</v>
      </c>
      <c r="BG37" s="18">
        <v>0</v>
      </c>
      <c r="BH37" s="11">
        <v>0</v>
      </c>
      <c r="BI37" s="12">
        <v>0</v>
      </c>
      <c r="BJ37" s="18">
        <v>0</v>
      </c>
      <c r="BK37" s="11">
        <v>0</v>
      </c>
      <c r="BL37" s="12">
        <v>0</v>
      </c>
      <c r="BM37" s="18">
        <v>0</v>
      </c>
      <c r="BN37" s="11">
        <v>0</v>
      </c>
      <c r="BO37" s="12">
        <v>0</v>
      </c>
      <c r="BP37" s="18">
        <v>0</v>
      </c>
      <c r="BQ37" s="11">
        <v>0</v>
      </c>
      <c r="BR37" s="12">
        <v>0</v>
      </c>
      <c r="BS37" s="18">
        <v>0</v>
      </c>
      <c r="BT37" s="11">
        <v>0</v>
      </c>
      <c r="BU37" s="12">
        <v>0</v>
      </c>
      <c r="BV37" s="18">
        <v>0</v>
      </c>
      <c r="BW37" s="11">
        <v>0</v>
      </c>
      <c r="BX37" s="12">
        <v>0</v>
      </c>
      <c r="BY37" s="18">
        <v>0</v>
      </c>
      <c r="BZ37" s="11">
        <v>0</v>
      </c>
      <c r="CA37" s="12">
        <v>0</v>
      </c>
      <c r="CB37" s="18">
        <v>1</v>
      </c>
      <c r="CC37" s="11">
        <v>1</v>
      </c>
      <c r="CD37" s="12">
        <v>0</v>
      </c>
      <c r="CE37" s="18">
        <v>1</v>
      </c>
      <c r="CF37" s="11">
        <v>1</v>
      </c>
      <c r="CG37" s="12">
        <v>0</v>
      </c>
      <c r="CH37" s="18">
        <v>6</v>
      </c>
      <c r="CI37" s="11">
        <v>5</v>
      </c>
      <c r="CJ37" s="12">
        <v>1</v>
      </c>
      <c r="CK37" s="18">
        <v>2</v>
      </c>
      <c r="CL37" s="11">
        <v>0</v>
      </c>
      <c r="CM37" s="12">
        <v>2</v>
      </c>
      <c r="CN37" s="18">
        <v>7</v>
      </c>
      <c r="CO37" s="11">
        <v>5</v>
      </c>
      <c r="CP37" s="12">
        <v>2</v>
      </c>
      <c r="CQ37" s="18">
        <v>6</v>
      </c>
      <c r="CR37" s="11">
        <v>4</v>
      </c>
      <c r="CS37" s="12">
        <v>2</v>
      </c>
      <c r="CT37" s="18">
        <v>17</v>
      </c>
      <c r="CU37" s="11">
        <v>12</v>
      </c>
      <c r="CV37" s="12">
        <v>5</v>
      </c>
      <c r="CW37" s="18">
        <v>8</v>
      </c>
      <c r="CX37" s="11">
        <v>7</v>
      </c>
      <c r="CY37" s="12">
        <v>1</v>
      </c>
      <c r="CZ37" s="18">
        <v>5</v>
      </c>
      <c r="DA37" s="11">
        <v>4</v>
      </c>
      <c r="DB37" s="12">
        <v>1</v>
      </c>
      <c r="DC37" s="18">
        <v>3</v>
      </c>
      <c r="DD37" s="11">
        <v>1</v>
      </c>
      <c r="DE37" s="12">
        <v>2</v>
      </c>
      <c r="DF37" s="18">
        <v>3</v>
      </c>
      <c r="DG37" s="11">
        <v>3</v>
      </c>
      <c r="DH37" s="12">
        <v>0</v>
      </c>
      <c r="DI37" s="18">
        <v>7</v>
      </c>
      <c r="DJ37" s="11">
        <v>5</v>
      </c>
      <c r="DK37" s="12">
        <v>2</v>
      </c>
      <c r="DL37" s="18">
        <v>2</v>
      </c>
      <c r="DM37" s="11">
        <v>1</v>
      </c>
      <c r="DN37" s="12">
        <v>1</v>
      </c>
      <c r="DO37" s="18">
        <v>4</v>
      </c>
      <c r="DP37" s="11">
        <v>4</v>
      </c>
      <c r="DQ37" s="12">
        <v>0</v>
      </c>
      <c r="DR37" s="18">
        <v>4</v>
      </c>
      <c r="DS37" s="11">
        <v>1</v>
      </c>
      <c r="DT37" s="12">
        <v>3</v>
      </c>
      <c r="DU37" s="18">
        <v>5</v>
      </c>
      <c r="DV37" s="11">
        <v>3</v>
      </c>
      <c r="DW37" s="12">
        <v>2</v>
      </c>
      <c r="DX37" s="18">
        <v>1</v>
      </c>
      <c r="DY37" s="11">
        <v>1</v>
      </c>
      <c r="DZ37" s="12">
        <v>0</v>
      </c>
      <c r="EA37" s="18">
        <v>26</v>
      </c>
      <c r="EB37" s="11">
        <v>13</v>
      </c>
      <c r="EC37" s="12">
        <v>13</v>
      </c>
      <c r="ED37" s="18">
        <v>41</v>
      </c>
      <c r="EE37" s="11">
        <v>27</v>
      </c>
      <c r="EF37" s="12">
        <v>14</v>
      </c>
      <c r="EG37" s="18">
        <v>115</v>
      </c>
      <c r="EH37" s="11">
        <v>38</v>
      </c>
      <c r="EI37" s="12">
        <v>77</v>
      </c>
    </row>
    <row r="38" spans="1:139" ht="15">
      <c r="A38" s="3" t="s">
        <v>60</v>
      </c>
      <c r="B38" s="22">
        <v>34</v>
      </c>
      <c r="C38" s="2">
        <v>13</v>
      </c>
      <c r="D38" s="2">
        <v>21</v>
      </c>
      <c r="E38" s="18">
        <v>0</v>
      </c>
      <c r="F38" s="11">
        <v>0</v>
      </c>
      <c r="G38" s="12">
        <v>0</v>
      </c>
      <c r="H38" s="18">
        <v>0</v>
      </c>
      <c r="I38" s="11">
        <v>0</v>
      </c>
      <c r="J38" s="12">
        <v>0</v>
      </c>
      <c r="K38" s="18">
        <v>0</v>
      </c>
      <c r="L38" s="11">
        <v>0</v>
      </c>
      <c r="M38" s="12">
        <v>0</v>
      </c>
      <c r="N38" s="18">
        <v>0</v>
      </c>
      <c r="O38" s="11">
        <v>0</v>
      </c>
      <c r="P38" s="12">
        <v>0</v>
      </c>
      <c r="Q38" s="18">
        <v>0</v>
      </c>
      <c r="R38" s="11">
        <v>0</v>
      </c>
      <c r="S38" s="12">
        <v>0</v>
      </c>
      <c r="T38" s="18">
        <v>0</v>
      </c>
      <c r="U38" s="11">
        <v>0</v>
      </c>
      <c r="V38" s="12">
        <v>0</v>
      </c>
      <c r="W38" s="18">
        <v>0</v>
      </c>
      <c r="X38" s="11">
        <v>0</v>
      </c>
      <c r="Y38" s="12">
        <v>0</v>
      </c>
      <c r="Z38" s="18">
        <v>0</v>
      </c>
      <c r="AA38" s="11">
        <v>0</v>
      </c>
      <c r="AB38" s="12">
        <v>0</v>
      </c>
      <c r="AC38" s="18">
        <v>0</v>
      </c>
      <c r="AD38" s="11">
        <v>0</v>
      </c>
      <c r="AE38" s="12">
        <v>0</v>
      </c>
      <c r="AF38" s="18">
        <v>0</v>
      </c>
      <c r="AG38" s="11">
        <v>0</v>
      </c>
      <c r="AH38" s="12">
        <v>0</v>
      </c>
      <c r="AI38" s="18">
        <v>0</v>
      </c>
      <c r="AJ38" s="11">
        <v>0</v>
      </c>
      <c r="AK38" s="12">
        <v>0</v>
      </c>
      <c r="AL38" s="18">
        <v>0</v>
      </c>
      <c r="AM38" s="11">
        <v>0</v>
      </c>
      <c r="AN38" s="12">
        <v>0</v>
      </c>
      <c r="AO38" s="18">
        <v>0</v>
      </c>
      <c r="AP38" s="11">
        <v>0</v>
      </c>
      <c r="AQ38" s="12">
        <v>0</v>
      </c>
      <c r="AR38" s="18">
        <v>0</v>
      </c>
      <c r="AS38" s="11">
        <v>0</v>
      </c>
      <c r="AT38" s="12">
        <v>0</v>
      </c>
      <c r="AU38" s="18">
        <v>0</v>
      </c>
      <c r="AV38" s="11">
        <v>0</v>
      </c>
      <c r="AW38" s="12">
        <v>0</v>
      </c>
      <c r="AX38" s="18">
        <v>0</v>
      </c>
      <c r="AY38" s="11">
        <v>0</v>
      </c>
      <c r="AZ38" s="12">
        <v>0</v>
      </c>
      <c r="BA38" s="18">
        <v>0</v>
      </c>
      <c r="BB38" s="11">
        <v>0</v>
      </c>
      <c r="BC38" s="12">
        <v>0</v>
      </c>
      <c r="BD38" s="18">
        <v>0</v>
      </c>
      <c r="BE38" s="11">
        <v>0</v>
      </c>
      <c r="BF38" s="12">
        <v>0</v>
      </c>
      <c r="BG38" s="18">
        <v>0</v>
      </c>
      <c r="BH38" s="11">
        <v>0</v>
      </c>
      <c r="BI38" s="12">
        <v>0</v>
      </c>
      <c r="BJ38" s="18">
        <v>0</v>
      </c>
      <c r="BK38" s="11">
        <v>0</v>
      </c>
      <c r="BL38" s="12">
        <v>0</v>
      </c>
      <c r="BM38" s="18">
        <v>0</v>
      </c>
      <c r="BN38" s="11">
        <v>0</v>
      </c>
      <c r="BO38" s="12">
        <v>0</v>
      </c>
      <c r="BP38" s="18">
        <v>0</v>
      </c>
      <c r="BQ38" s="11">
        <v>0</v>
      </c>
      <c r="BR38" s="12">
        <v>0</v>
      </c>
      <c r="BS38" s="18">
        <v>0</v>
      </c>
      <c r="BT38" s="11">
        <v>0</v>
      </c>
      <c r="BU38" s="12">
        <v>0</v>
      </c>
      <c r="BV38" s="18">
        <v>0</v>
      </c>
      <c r="BW38" s="11">
        <v>0</v>
      </c>
      <c r="BX38" s="12">
        <v>0</v>
      </c>
      <c r="BY38" s="18">
        <v>0</v>
      </c>
      <c r="BZ38" s="11">
        <v>0</v>
      </c>
      <c r="CA38" s="12">
        <v>0</v>
      </c>
      <c r="CB38" s="18">
        <v>0</v>
      </c>
      <c r="CC38" s="11">
        <v>0</v>
      </c>
      <c r="CD38" s="12">
        <v>0</v>
      </c>
      <c r="CE38" s="18">
        <v>0</v>
      </c>
      <c r="CF38" s="11">
        <v>0</v>
      </c>
      <c r="CG38" s="12">
        <v>0</v>
      </c>
      <c r="CH38" s="18">
        <v>0</v>
      </c>
      <c r="CI38" s="11">
        <v>0</v>
      </c>
      <c r="CJ38" s="12">
        <v>0</v>
      </c>
      <c r="CK38" s="18">
        <v>0</v>
      </c>
      <c r="CL38" s="11">
        <v>0</v>
      </c>
      <c r="CM38" s="12">
        <v>0</v>
      </c>
      <c r="CN38" s="18">
        <v>0</v>
      </c>
      <c r="CO38" s="11">
        <v>0</v>
      </c>
      <c r="CP38" s="12">
        <v>0</v>
      </c>
      <c r="CQ38" s="18">
        <v>0</v>
      </c>
      <c r="CR38" s="11">
        <v>0</v>
      </c>
      <c r="CS38" s="12">
        <v>0</v>
      </c>
      <c r="CT38" s="18">
        <v>0</v>
      </c>
      <c r="CU38" s="11">
        <v>0</v>
      </c>
      <c r="CV38" s="12">
        <v>0</v>
      </c>
      <c r="CW38" s="18">
        <v>1</v>
      </c>
      <c r="CX38" s="11">
        <v>0</v>
      </c>
      <c r="CY38" s="12">
        <v>1</v>
      </c>
      <c r="CZ38" s="18">
        <v>1</v>
      </c>
      <c r="DA38" s="11">
        <v>1</v>
      </c>
      <c r="DB38" s="12">
        <v>0</v>
      </c>
      <c r="DC38" s="18">
        <v>2</v>
      </c>
      <c r="DD38" s="11">
        <v>2</v>
      </c>
      <c r="DE38" s="12">
        <v>0</v>
      </c>
      <c r="DF38" s="18">
        <v>0</v>
      </c>
      <c r="DG38" s="11">
        <v>0</v>
      </c>
      <c r="DH38" s="12">
        <v>0</v>
      </c>
      <c r="DI38" s="18">
        <v>0</v>
      </c>
      <c r="DJ38" s="11">
        <v>0</v>
      </c>
      <c r="DK38" s="12">
        <v>0</v>
      </c>
      <c r="DL38" s="18">
        <v>0</v>
      </c>
      <c r="DM38" s="11">
        <v>0</v>
      </c>
      <c r="DN38" s="12">
        <v>0</v>
      </c>
      <c r="DO38" s="18">
        <v>1</v>
      </c>
      <c r="DP38" s="11">
        <v>0</v>
      </c>
      <c r="DQ38" s="12">
        <v>1</v>
      </c>
      <c r="DR38" s="18">
        <v>0</v>
      </c>
      <c r="DS38" s="11">
        <v>0</v>
      </c>
      <c r="DT38" s="12">
        <v>0</v>
      </c>
      <c r="DU38" s="18">
        <v>2</v>
      </c>
      <c r="DV38" s="11">
        <v>1</v>
      </c>
      <c r="DW38" s="12">
        <v>1</v>
      </c>
      <c r="DX38" s="18">
        <v>0</v>
      </c>
      <c r="DY38" s="11">
        <v>0</v>
      </c>
      <c r="DZ38" s="12">
        <v>0</v>
      </c>
      <c r="EA38" s="18">
        <v>2</v>
      </c>
      <c r="EB38" s="11">
        <v>0</v>
      </c>
      <c r="EC38" s="12">
        <v>2</v>
      </c>
      <c r="ED38" s="18">
        <v>7</v>
      </c>
      <c r="EE38" s="11">
        <v>3</v>
      </c>
      <c r="EF38" s="12">
        <v>4</v>
      </c>
      <c r="EG38" s="18">
        <v>18</v>
      </c>
      <c r="EH38" s="11">
        <v>6</v>
      </c>
      <c r="EI38" s="12">
        <v>12</v>
      </c>
    </row>
    <row r="39" spans="1:139" ht="15">
      <c r="A39" s="27" t="s">
        <v>61</v>
      </c>
      <c r="B39" s="28">
        <v>21</v>
      </c>
      <c r="C39" s="29">
        <v>8</v>
      </c>
      <c r="D39" s="29">
        <v>13</v>
      </c>
      <c r="E39" s="32">
        <v>0</v>
      </c>
      <c r="F39" s="29">
        <v>0</v>
      </c>
      <c r="G39" s="33">
        <v>0</v>
      </c>
      <c r="H39" s="32">
        <v>0</v>
      </c>
      <c r="I39" s="29">
        <v>0</v>
      </c>
      <c r="J39" s="33">
        <v>0</v>
      </c>
      <c r="K39" s="32">
        <v>0</v>
      </c>
      <c r="L39" s="29">
        <v>0</v>
      </c>
      <c r="M39" s="33">
        <v>0</v>
      </c>
      <c r="N39" s="32">
        <v>0</v>
      </c>
      <c r="O39" s="29">
        <v>0</v>
      </c>
      <c r="P39" s="33">
        <v>0</v>
      </c>
      <c r="Q39" s="32">
        <v>0</v>
      </c>
      <c r="R39" s="29">
        <v>0</v>
      </c>
      <c r="S39" s="33">
        <v>0</v>
      </c>
      <c r="T39" s="32">
        <v>0</v>
      </c>
      <c r="U39" s="29">
        <v>0</v>
      </c>
      <c r="V39" s="33">
        <v>0</v>
      </c>
      <c r="W39" s="32">
        <v>0</v>
      </c>
      <c r="X39" s="29">
        <v>0</v>
      </c>
      <c r="Y39" s="33">
        <v>0</v>
      </c>
      <c r="Z39" s="32">
        <v>0</v>
      </c>
      <c r="AA39" s="29">
        <v>0</v>
      </c>
      <c r="AB39" s="33">
        <v>0</v>
      </c>
      <c r="AC39" s="32">
        <v>0</v>
      </c>
      <c r="AD39" s="29">
        <v>0</v>
      </c>
      <c r="AE39" s="33">
        <v>0</v>
      </c>
      <c r="AF39" s="32">
        <v>0</v>
      </c>
      <c r="AG39" s="29">
        <v>0</v>
      </c>
      <c r="AH39" s="33">
        <v>0</v>
      </c>
      <c r="AI39" s="32">
        <v>0</v>
      </c>
      <c r="AJ39" s="29">
        <v>0</v>
      </c>
      <c r="AK39" s="33">
        <v>0</v>
      </c>
      <c r="AL39" s="32">
        <v>0</v>
      </c>
      <c r="AM39" s="29">
        <v>0</v>
      </c>
      <c r="AN39" s="33">
        <v>0</v>
      </c>
      <c r="AO39" s="32">
        <v>0</v>
      </c>
      <c r="AP39" s="29">
        <v>0</v>
      </c>
      <c r="AQ39" s="33">
        <v>0</v>
      </c>
      <c r="AR39" s="32">
        <v>0</v>
      </c>
      <c r="AS39" s="29">
        <v>0</v>
      </c>
      <c r="AT39" s="33">
        <v>0</v>
      </c>
      <c r="AU39" s="32">
        <v>0</v>
      </c>
      <c r="AV39" s="29">
        <v>0</v>
      </c>
      <c r="AW39" s="33">
        <v>0</v>
      </c>
      <c r="AX39" s="32">
        <v>0</v>
      </c>
      <c r="AY39" s="29">
        <v>0</v>
      </c>
      <c r="AZ39" s="33">
        <v>0</v>
      </c>
      <c r="BA39" s="32">
        <v>0</v>
      </c>
      <c r="BB39" s="29">
        <v>0</v>
      </c>
      <c r="BC39" s="33">
        <v>0</v>
      </c>
      <c r="BD39" s="32">
        <v>0</v>
      </c>
      <c r="BE39" s="29">
        <v>0</v>
      </c>
      <c r="BF39" s="33">
        <v>0</v>
      </c>
      <c r="BG39" s="32">
        <v>0</v>
      </c>
      <c r="BH39" s="29">
        <v>0</v>
      </c>
      <c r="BI39" s="33">
        <v>0</v>
      </c>
      <c r="BJ39" s="32">
        <v>0</v>
      </c>
      <c r="BK39" s="29">
        <v>0</v>
      </c>
      <c r="BL39" s="33">
        <v>0</v>
      </c>
      <c r="BM39" s="32">
        <v>0</v>
      </c>
      <c r="BN39" s="29">
        <v>0</v>
      </c>
      <c r="BO39" s="33">
        <v>0</v>
      </c>
      <c r="BP39" s="32">
        <v>0</v>
      </c>
      <c r="BQ39" s="29">
        <v>0</v>
      </c>
      <c r="BR39" s="33">
        <v>0</v>
      </c>
      <c r="BS39" s="32">
        <v>0</v>
      </c>
      <c r="BT39" s="29">
        <v>0</v>
      </c>
      <c r="BU39" s="33">
        <v>0</v>
      </c>
      <c r="BV39" s="32">
        <v>0</v>
      </c>
      <c r="BW39" s="29">
        <v>0</v>
      </c>
      <c r="BX39" s="33">
        <v>0</v>
      </c>
      <c r="BY39" s="32">
        <v>0</v>
      </c>
      <c r="BZ39" s="29">
        <v>0</v>
      </c>
      <c r="CA39" s="33">
        <v>0</v>
      </c>
      <c r="CB39" s="32">
        <v>0</v>
      </c>
      <c r="CC39" s="29">
        <v>0</v>
      </c>
      <c r="CD39" s="33">
        <v>0</v>
      </c>
      <c r="CE39" s="32">
        <v>0</v>
      </c>
      <c r="CF39" s="29">
        <v>0</v>
      </c>
      <c r="CG39" s="33">
        <v>0</v>
      </c>
      <c r="CH39" s="32">
        <v>0</v>
      </c>
      <c r="CI39" s="29">
        <v>0</v>
      </c>
      <c r="CJ39" s="33">
        <v>0</v>
      </c>
      <c r="CK39" s="32">
        <v>1</v>
      </c>
      <c r="CL39" s="29">
        <v>0</v>
      </c>
      <c r="CM39" s="33">
        <v>1</v>
      </c>
      <c r="CN39" s="32">
        <v>0</v>
      </c>
      <c r="CO39" s="29">
        <v>0</v>
      </c>
      <c r="CP39" s="33">
        <v>0</v>
      </c>
      <c r="CQ39" s="32">
        <v>0</v>
      </c>
      <c r="CR39" s="29">
        <v>0</v>
      </c>
      <c r="CS39" s="33">
        <v>0</v>
      </c>
      <c r="CT39" s="32">
        <v>2</v>
      </c>
      <c r="CU39" s="29">
        <v>0</v>
      </c>
      <c r="CV39" s="33">
        <v>2</v>
      </c>
      <c r="CW39" s="32">
        <v>0</v>
      </c>
      <c r="CX39" s="29">
        <v>0</v>
      </c>
      <c r="CY39" s="33">
        <v>0</v>
      </c>
      <c r="CZ39" s="32">
        <v>0</v>
      </c>
      <c r="DA39" s="29">
        <v>0</v>
      </c>
      <c r="DB39" s="33">
        <v>0</v>
      </c>
      <c r="DC39" s="32">
        <v>0</v>
      </c>
      <c r="DD39" s="29">
        <v>0</v>
      </c>
      <c r="DE39" s="33">
        <v>0</v>
      </c>
      <c r="DF39" s="32">
        <v>0</v>
      </c>
      <c r="DG39" s="29">
        <v>0</v>
      </c>
      <c r="DH39" s="33">
        <v>0</v>
      </c>
      <c r="DI39" s="32">
        <v>0</v>
      </c>
      <c r="DJ39" s="29">
        <v>0</v>
      </c>
      <c r="DK39" s="33">
        <v>0</v>
      </c>
      <c r="DL39" s="32">
        <v>1</v>
      </c>
      <c r="DM39" s="29">
        <v>1</v>
      </c>
      <c r="DN39" s="33">
        <v>0</v>
      </c>
      <c r="DO39" s="32">
        <v>1</v>
      </c>
      <c r="DP39" s="29">
        <v>1</v>
      </c>
      <c r="DQ39" s="33">
        <v>0</v>
      </c>
      <c r="DR39" s="32">
        <v>0</v>
      </c>
      <c r="DS39" s="29">
        <v>0</v>
      </c>
      <c r="DT39" s="33">
        <v>0</v>
      </c>
      <c r="DU39" s="32">
        <v>0</v>
      </c>
      <c r="DV39" s="29">
        <v>0</v>
      </c>
      <c r="DW39" s="33">
        <v>0</v>
      </c>
      <c r="DX39" s="32">
        <v>0</v>
      </c>
      <c r="DY39" s="29">
        <v>0</v>
      </c>
      <c r="DZ39" s="33">
        <v>0</v>
      </c>
      <c r="EA39" s="32">
        <v>3</v>
      </c>
      <c r="EB39" s="29">
        <v>2</v>
      </c>
      <c r="EC39" s="33">
        <v>1</v>
      </c>
      <c r="ED39" s="32">
        <v>0</v>
      </c>
      <c r="EE39" s="29">
        <v>0</v>
      </c>
      <c r="EF39" s="33">
        <v>0</v>
      </c>
      <c r="EG39" s="32">
        <v>13</v>
      </c>
      <c r="EH39" s="29">
        <v>4</v>
      </c>
      <c r="EI39" s="33">
        <v>9</v>
      </c>
    </row>
  </sheetData>
  <mergeCells count="64">
    <mergeCell ref="DX23:DZ23"/>
    <mergeCell ref="EA23:EC23"/>
    <mergeCell ref="ED23:EF23"/>
    <mergeCell ref="EG23:EI23"/>
    <mergeCell ref="DF23:DH23"/>
    <mergeCell ref="DI23:DK23"/>
    <mergeCell ref="DL23:DN23"/>
    <mergeCell ref="DO23:DQ23"/>
    <mergeCell ref="DR23:DT23"/>
    <mergeCell ref="DU23:DW23"/>
    <mergeCell ref="CN23:CP23"/>
    <mergeCell ref="CQ23:CS23"/>
    <mergeCell ref="CT23:CV23"/>
    <mergeCell ref="CW23:CY23"/>
    <mergeCell ref="CZ23:DB23"/>
    <mergeCell ref="DC23:DE23"/>
    <mergeCell ref="BV23:BX23"/>
    <mergeCell ref="BY23:CA23"/>
    <mergeCell ref="CB23:CD23"/>
    <mergeCell ref="CE23:CG23"/>
    <mergeCell ref="CH23:CJ23"/>
    <mergeCell ref="CK23:CM23"/>
    <mergeCell ref="BD23:BF23"/>
    <mergeCell ref="BG23:BI23"/>
    <mergeCell ref="BJ23:BL23"/>
    <mergeCell ref="BM23:BO23"/>
    <mergeCell ref="BP23:BR23"/>
    <mergeCell ref="BS23:BU23"/>
    <mergeCell ref="AL23:AN23"/>
    <mergeCell ref="AO23:AQ23"/>
    <mergeCell ref="AR23:AT23"/>
    <mergeCell ref="AU23:AW23"/>
    <mergeCell ref="AX23:AZ23"/>
    <mergeCell ref="BA23:BC23"/>
    <mergeCell ref="T23:V23"/>
    <mergeCell ref="W23:Y23"/>
    <mergeCell ref="Z23:AB23"/>
    <mergeCell ref="AC23:AE23"/>
    <mergeCell ref="AF23:AH23"/>
    <mergeCell ref="AI23:AK23"/>
    <mergeCell ref="B23:D23"/>
    <mergeCell ref="E23:G23"/>
    <mergeCell ref="H23:J23"/>
    <mergeCell ref="K23:M23"/>
    <mergeCell ref="N23:P23"/>
    <mergeCell ref="Q23:S23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21" max="16383" man="1"/>
  </rowBreaks>
  <colBreaks count="3" manualBreakCount="3">
    <brk id="34" max="16383" man="1"/>
    <brk id="70" max="16383" man="1"/>
    <brk id="106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workbookViewId="0" topLeftCell="A1">
      <pane xSplit="4" topLeftCell="E1" activePane="topRight" state="frozen"/>
      <selection pane="topRight" activeCell="B3" sqref="B3"/>
    </sheetView>
  </sheetViews>
  <sheetFormatPr defaultColWidth="9.140625" defaultRowHeight="15"/>
  <cols>
    <col min="1" max="1" width="25.57421875" style="0" customWidth="1"/>
    <col min="2" max="2" width="6.57421875" style="0" customWidth="1"/>
    <col min="3" max="3" width="7.28125" style="0" customWidth="1"/>
    <col min="4" max="4" width="6.57421875" style="0" customWidth="1"/>
    <col min="5" max="52" width="3.140625" style="0" customWidth="1"/>
    <col min="53" max="53" width="4.00390625" style="0" customWidth="1"/>
    <col min="54" max="55" width="3.8515625" style="0" customWidth="1"/>
    <col min="56" max="136" width="3.140625" style="0" customWidth="1"/>
    <col min="137" max="139" width="3.7109375" style="0" customWidth="1"/>
  </cols>
  <sheetData>
    <row r="1" ht="18">
      <c r="A1" s="5" t="s">
        <v>76</v>
      </c>
    </row>
    <row r="3" ht="15">
      <c r="A3" t="s">
        <v>65</v>
      </c>
    </row>
    <row r="4" spans="1:55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47</v>
      </c>
      <c r="BB4" s="36"/>
      <c r="BC4" s="37"/>
    </row>
    <row r="5" spans="2:55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</row>
    <row r="6" spans="1:55" s="6" customFormat="1" ht="15">
      <c r="A6" s="4" t="s">
        <v>66</v>
      </c>
      <c r="B6" s="19">
        <f>SUM(B7,B15)</f>
        <v>590</v>
      </c>
      <c r="C6" s="9">
        <f>SUM(C7,C15)</f>
        <v>306</v>
      </c>
      <c r="D6" s="10">
        <f>SUM(D7,D15)</f>
        <v>284</v>
      </c>
      <c r="E6" s="17">
        <f>SUM(E15,E7)</f>
        <v>4</v>
      </c>
      <c r="F6" s="9">
        <f aca="true" t="shared" si="0" ref="F6:BC6">SUM(F15,F7)</f>
        <v>3</v>
      </c>
      <c r="G6" s="10">
        <f t="shared" si="0"/>
        <v>1</v>
      </c>
      <c r="H6" s="17">
        <f t="shared" si="0"/>
        <v>1</v>
      </c>
      <c r="I6" s="9">
        <f t="shared" si="0"/>
        <v>0</v>
      </c>
      <c r="J6" s="10">
        <f t="shared" si="0"/>
        <v>1</v>
      </c>
      <c r="K6" s="17">
        <f t="shared" si="0"/>
        <v>0</v>
      </c>
      <c r="L6" s="9">
        <f t="shared" si="0"/>
        <v>0</v>
      </c>
      <c r="M6" s="10">
        <f t="shared" si="0"/>
        <v>0</v>
      </c>
      <c r="N6" s="17">
        <f t="shared" si="0"/>
        <v>0</v>
      </c>
      <c r="O6" s="9">
        <f t="shared" si="0"/>
        <v>0</v>
      </c>
      <c r="P6" s="10">
        <f t="shared" si="0"/>
        <v>0</v>
      </c>
      <c r="Q6" s="17">
        <f t="shared" si="0"/>
        <v>1</v>
      </c>
      <c r="R6" s="9">
        <f t="shared" si="0"/>
        <v>1</v>
      </c>
      <c r="S6" s="10">
        <f t="shared" si="0"/>
        <v>0</v>
      </c>
      <c r="T6" s="17">
        <f t="shared" si="0"/>
        <v>3</v>
      </c>
      <c r="U6" s="9">
        <f t="shared" si="0"/>
        <v>3</v>
      </c>
      <c r="V6" s="10">
        <f t="shared" si="0"/>
        <v>0</v>
      </c>
      <c r="W6" s="17">
        <f t="shared" si="0"/>
        <v>1</v>
      </c>
      <c r="X6" s="9">
        <f t="shared" si="0"/>
        <v>1</v>
      </c>
      <c r="Y6" s="10">
        <f t="shared" si="0"/>
        <v>0</v>
      </c>
      <c r="Z6" s="17">
        <f t="shared" si="0"/>
        <v>4</v>
      </c>
      <c r="AA6" s="9">
        <f t="shared" si="0"/>
        <v>4</v>
      </c>
      <c r="AB6" s="10">
        <f t="shared" si="0"/>
        <v>0</v>
      </c>
      <c r="AC6" s="17">
        <f t="shared" si="0"/>
        <v>4</v>
      </c>
      <c r="AD6" s="9">
        <f t="shared" si="0"/>
        <v>3</v>
      </c>
      <c r="AE6" s="10">
        <f t="shared" si="0"/>
        <v>1</v>
      </c>
      <c r="AF6" s="17">
        <f t="shared" si="0"/>
        <v>9</v>
      </c>
      <c r="AG6" s="9">
        <f t="shared" si="0"/>
        <v>4</v>
      </c>
      <c r="AH6" s="10">
        <f t="shared" si="0"/>
        <v>5</v>
      </c>
      <c r="AI6" s="17">
        <f t="shared" si="0"/>
        <v>18</v>
      </c>
      <c r="AJ6" s="9">
        <f t="shared" si="0"/>
        <v>11</v>
      </c>
      <c r="AK6" s="10">
        <f t="shared" si="0"/>
        <v>7</v>
      </c>
      <c r="AL6" s="17">
        <f t="shared" si="0"/>
        <v>29</v>
      </c>
      <c r="AM6" s="9">
        <f t="shared" si="0"/>
        <v>20</v>
      </c>
      <c r="AN6" s="10">
        <f t="shared" si="0"/>
        <v>9</v>
      </c>
      <c r="AO6" s="17">
        <f t="shared" si="0"/>
        <v>38</v>
      </c>
      <c r="AP6" s="9">
        <f t="shared" si="0"/>
        <v>27</v>
      </c>
      <c r="AQ6" s="10">
        <f t="shared" si="0"/>
        <v>11</v>
      </c>
      <c r="AR6" s="17">
        <f t="shared" si="0"/>
        <v>40</v>
      </c>
      <c r="AS6" s="9">
        <f t="shared" si="0"/>
        <v>25</v>
      </c>
      <c r="AT6" s="10">
        <f t="shared" si="0"/>
        <v>15</v>
      </c>
      <c r="AU6" s="17">
        <f t="shared" si="0"/>
        <v>57</v>
      </c>
      <c r="AV6" s="9">
        <f t="shared" si="0"/>
        <v>40</v>
      </c>
      <c r="AW6" s="10">
        <f t="shared" si="0"/>
        <v>17</v>
      </c>
      <c r="AX6" s="17">
        <f t="shared" si="0"/>
        <v>91</v>
      </c>
      <c r="AY6" s="9">
        <f t="shared" si="0"/>
        <v>53</v>
      </c>
      <c r="AZ6" s="10">
        <f t="shared" si="0"/>
        <v>38</v>
      </c>
      <c r="BA6" s="17">
        <f t="shared" si="0"/>
        <v>290</v>
      </c>
      <c r="BB6" s="9">
        <f t="shared" si="0"/>
        <v>111</v>
      </c>
      <c r="BC6" s="10">
        <f t="shared" si="0"/>
        <v>179</v>
      </c>
    </row>
    <row r="7" spans="1:55" s="6" customFormat="1" ht="15">
      <c r="A7" s="23" t="s">
        <v>55</v>
      </c>
      <c r="B7" s="24">
        <f aca="true" t="shared" si="1" ref="B7:H7">SUM(B8:B14)</f>
        <v>165</v>
      </c>
      <c r="C7" s="25">
        <f t="shared" si="1"/>
        <v>96</v>
      </c>
      <c r="D7" s="31">
        <f t="shared" si="1"/>
        <v>69</v>
      </c>
      <c r="E7" s="30">
        <f t="shared" si="1"/>
        <v>0</v>
      </c>
      <c r="F7" s="25">
        <f t="shared" si="1"/>
        <v>0</v>
      </c>
      <c r="G7" s="31">
        <f t="shared" si="1"/>
        <v>0</v>
      </c>
      <c r="H7" s="30">
        <f t="shared" si="1"/>
        <v>1</v>
      </c>
      <c r="I7" s="25">
        <f aca="true" t="shared" si="2" ref="I7:BC7">SUM(I8:I14)</f>
        <v>0</v>
      </c>
      <c r="J7" s="31">
        <f t="shared" si="2"/>
        <v>1</v>
      </c>
      <c r="K7" s="30">
        <f t="shared" si="2"/>
        <v>0</v>
      </c>
      <c r="L7" s="25">
        <f t="shared" si="2"/>
        <v>0</v>
      </c>
      <c r="M7" s="31">
        <f t="shared" si="2"/>
        <v>0</v>
      </c>
      <c r="N7" s="30">
        <f t="shared" si="2"/>
        <v>0</v>
      </c>
      <c r="O7" s="25">
        <f t="shared" si="2"/>
        <v>0</v>
      </c>
      <c r="P7" s="31">
        <f t="shared" si="2"/>
        <v>0</v>
      </c>
      <c r="Q7" s="30">
        <f t="shared" si="2"/>
        <v>0</v>
      </c>
      <c r="R7" s="25">
        <f t="shared" si="2"/>
        <v>0</v>
      </c>
      <c r="S7" s="31">
        <f t="shared" si="2"/>
        <v>0</v>
      </c>
      <c r="T7" s="30">
        <f t="shared" si="2"/>
        <v>0</v>
      </c>
      <c r="U7" s="25">
        <f t="shared" si="2"/>
        <v>0</v>
      </c>
      <c r="V7" s="31">
        <f t="shared" si="2"/>
        <v>0</v>
      </c>
      <c r="W7" s="30">
        <f t="shared" si="2"/>
        <v>0</v>
      </c>
      <c r="X7" s="25">
        <f t="shared" si="2"/>
        <v>0</v>
      </c>
      <c r="Y7" s="31">
        <f t="shared" si="2"/>
        <v>0</v>
      </c>
      <c r="Z7" s="30">
        <f t="shared" si="2"/>
        <v>1</v>
      </c>
      <c r="AA7" s="25">
        <f t="shared" si="2"/>
        <v>1</v>
      </c>
      <c r="AB7" s="31">
        <f t="shared" si="2"/>
        <v>0</v>
      </c>
      <c r="AC7" s="30">
        <f t="shared" si="2"/>
        <v>1</v>
      </c>
      <c r="AD7" s="25">
        <f t="shared" si="2"/>
        <v>1</v>
      </c>
      <c r="AE7" s="31">
        <f t="shared" si="2"/>
        <v>0</v>
      </c>
      <c r="AF7" s="30">
        <f t="shared" si="2"/>
        <v>2</v>
      </c>
      <c r="AG7" s="25">
        <f t="shared" si="2"/>
        <v>0</v>
      </c>
      <c r="AH7" s="31">
        <f t="shared" si="2"/>
        <v>2</v>
      </c>
      <c r="AI7" s="30">
        <f t="shared" si="2"/>
        <v>1</v>
      </c>
      <c r="AJ7" s="25">
        <f t="shared" si="2"/>
        <v>1</v>
      </c>
      <c r="AK7" s="31">
        <f t="shared" si="2"/>
        <v>0</v>
      </c>
      <c r="AL7" s="30">
        <f t="shared" si="2"/>
        <v>9</v>
      </c>
      <c r="AM7" s="25">
        <f t="shared" si="2"/>
        <v>8</v>
      </c>
      <c r="AN7" s="31">
        <f t="shared" si="2"/>
        <v>1</v>
      </c>
      <c r="AO7" s="30">
        <f t="shared" si="2"/>
        <v>14</v>
      </c>
      <c r="AP7" s="25">
        <f t="shared" si="2"/>
        <v>9</v>
      </c>
      <c r="AQ7" s="31">
        <f t="shared" si="2"/>
        <v>5</v>
      </c>
      <c r="AR7" s="30">
        <f t="shared" si="2"/>
        <v>8</v>
      </c>
      <c r="AS7" s="25">
        <f t="shared" si="2"/>
        <v>6</v>
      </c>
      <c r="AT7" s="31">
        <f t="shared" si="2"/>
        <v>2</v>
      </c>
      <c r="AU7" s="30">
        <f t="shared" si="2"/>
        <v>19</v>
      </c>
      <c r="AV7" s="25">
        <f t="shared" si="2"/>
        <v>16</v>
      </c>
      <c r="AW7" s="31">
        <f t="shared" si="2"/>
        <v>3</v>
      </c>
      <c r="AX7" s="30">
        <f t="shared" si="2"/>
        <v>20</v>
      </c>
      <c r="AY7" s="25">
        <f t="shared" si="2"/>
        <v>14</v>
      </c>
      <c r="AZ7" s="31">
        <f t="shared" si="2"/>
        <v>6</v>
      </c>
      <c r="BA7" s="30">
        <f t="shared" si="2"/>
        <v>89</v>
      </c>
      <c r="BB7" s="25">
        <f t="shared" si="2"/>
        <v>40</v>
      </c>
      <c r="BC7" s="31">
        <f t="shared" si="2"/>
        <v>49</v>
      </c>
    </row>
    <row r="8" spans="1:55" ht="15">
      <c r="A8" s="26" t="s">
        <v>48</v>
      </c>
      <c r="B8" s="20">
        <f>SUM(E8,H8,K8,N8,Q8,T8,W8,Z8,AC8,AF8,AI8,AL8,AO8,AR8,AU8,AX8,BA8)</f>
        <v>18</v>
      </c>
      <c r="C8" s="11">
        <f aca="true" t="shared" si="3" ref="C8:D14">SUM(F8,I8,L8,O8,R8,U8,X8,AA8,AD8,AG8,AJ8,AM8,AP8,AS8,AV8,AY8,BB8)</f>
        <v>13</v>
      </c>
      <c r="D8" s="12">
        <f t="shared" si="3"/>
        <v>5</v>
      </c>
      <c r="E8" s="18">
        <f>SUM(E27,H27,K27,N27,Q27)</f>
        <v>0</v>
      </c>
      <c r="F8" s="11">
        <f>SUM(F27,I27,L27,O27,R27)</f>
        <v>0</v>
      </c>
      <c r="G8" s="12">
        <f>SUM(G27,J27,M27,P27,S27)</f>
        <v>0</v>
      </c>
      <c r="H8" s="18">
        <f>SUM(T27,W27,Z27,AC27,AF27)</f>
        <v>0</v>
      </c>
      <c r="I8" s="11">
        <f aca="true" t="shared" si="4" ref="I8:J14">SUM(U27,X27,AA27,AD27,AG27)</f>
        <v>0</v>
      </c>
      <c r="J8" s="12">
        <f t="shared" si="4"/>
        <v>0</v>
      </c>
      <c r="K8" s="18">
        <f>SUM(AI27,AL27,AO27,AR27,AU27)</f>
        <v>0</v>
      </c>
      <c r="L8" s="11">
        <f aca="true" t="shared" si="5" ref="L8:M20">SUM(AJ27,AM27,AP27,AS27,AV27)</f>
        <v>0</v>
      </c>
      <c r="M8" s="12">
        <f t="shared" si="5"/>
        <v>0</v>
      </c>
      <c r="N8" s="18">
        <f>SUM(AX27,BA27,BD27,BG27,BJ27)</f>
        <v>0</v>
      </c>
      <c r="O8" s="11">
        <f aca="true" t="shared" si="6" ref="O8:P20">SUM(AY27,BB27,BE27,BH27,BK27)</f>
        <v>0</v>
      </c>
      <c r="P8" s="12">
        <f t="shared" si="6"/>
        <v>0</v>
      </c>
      <c r="Q8" s="18">
        <f>SUM(BM27,BP27,BS27,BV27,BY27)</f>
        <v>0</v>
      </c>
      <c r="R8" s="11">
        <f aca="true" t="shared" si="7" ref="R8:S20">SUM(BN27,BQ27,BT27,BW27,BZ27)</f>
        <v>0</v>
      </c>
      <c r="S8" s="12">
        <f t="shared" si="7"/>
        <v>0</v>
      </c>
      <c r="T8" s="18">
        <f>CB27</f>
        <v>0</v>
      </c>
      <c r="U8" s="11">
        <f aca="true" t="shared" si="8" ref="U8:AN14">CC27</f>
        <v>0</v>
      </c>
      <c r="V8" s="12">
        <f t="shared" si="8"/>
        <v>0</v>
      </c>
      <c r="W8" s="18">
        <f t="shared" si="8"/>
        <v>0</v>
      </c>
      <c r="X8" s="11">
        <f t="shared" si="8"/>
        <v>0</v>
      </c>
      <c r="Y8" s="12">
        <f t="shared" si="8"/>
        <v>0</v>
      </c>
      <c r="Z8" s="18">
        <f t="shared" si="8"/>
        <v>0</v>
      </c>
      <c r="AA8" s="11">
        <f t="shared" si="8"/>
        <v>0</v>
      </c>
      <c r="AB8" s="12">
        <f t="shared" si="8"/>
        <v>0</v>
      </c>
      <c r="AC8" s="18">
        <f t="shared" si="8"/>
        <v>0</v>
      </c>
      <c r="AD8" s="11">
        <f t="shared" si="8"/>
        <v>0</v>
      </c>
      <c r="AE8" s="12">
        <f t="shared" si="8"/>
        <v>0</v>
      </c>
      <c r="AF8" s="18">
        <f t="shared" si="8"/>
        <v>0</v>
      </c>
      <c r="AG8" s="11">
        <f t="shared" si="8"/>
        <v>0</v>
      </c>
      <c r="AH8" s="12">
        <f t="shared" si="8"/>
        <v>0</v>
      </c>
      <c r="AI8" s="18">
        <f t="shared" si="8"/>
        <v>0</v>
      </c>
      <c r="AJ8" s="11">
        <f t="shared" si="8"/>
        <v>0</v>
      </c>
      <c r="AK8" s="12">
        <f t="shared" si="8"/>
        <v>0</v>
      </c>
      <c r="AL8" s="18">
        <f t="shared" si="8"/>
        <v>3</v>
      </c>
      <c r="AM8" s="11">
        <f t="shared" si="8"/>
        <v>2</v>
      </c>
      <c r="AN8" s="12">
        <f t="shared" si="8"/>
        <v>1</v>
      </c>
      <c r="AO8" s="18">
        <f>SUM(CW27,CZ27,DC27,DF27,DI27)</f>
        <v>1</v>
      </c>
      <c r="AP8" s="11">
        <f aca="true" t="shared" si="9" ref="AP8:AQ20">SUM(CX27,DA27,DD27,DG27,DJ27)</f>
        <v>1</v>
      </c>
      <c r="AQ8" s="12">
        <f t="shared" si="9"/>
        <v>0</v>
      </c>
      <c r="AR8" s="18">
        <f>SUM(DL27,DO27,DR27,DU27,DX27)</f>
        <v>1</v>
      </c>
      <c r="AS8" s="11">
        <f aca="true" t="shared" si="10" ref="AS8:AT20">SUM(DM27,DP27,DS27,DV27,DY27)</f>
        <v>1</v>
      </c>
      <c r="AT8" s="12">
        <f t="shared" si="10"/>
        <v>0</v>
      </c>
      <c r="AU8" s="18">
        <f>EA27</f>
        <v>2</v>
      </c>
      <c r="AV8" s="11">
        <f aca="true" t="shared" si="11" ref="AV8:BC20">EB27</f>
        <v>1</v>
      </c>
      <c r="AW8" s="12">
        <f t="shared" si="11"/>
        <v>1</v>
      </c>
      <c r="AX8" s="18">
        <f t="shared" si="11"/>
        <v>1</v>
      </c>
      <c r="AY8" s="11">
        <f t="shared" si="11"/>
        <v>1</v>
      </c>
      <c r="AZ8" s="12">
        <f t="shared" si="11"/>
        <v>0</v>
      </c>
      <c r="BA8" s="18">
        <f t="shared" si="11"/>
        <v>10</v>
      </c>
      <c r="BB8" s="11">
        <f t="shared" si="11"/>
        <v>7</v>
      </c>
      <c r="BC8" s="12">
        <f t="shared" si="11"/>
        <v>3</v>
      </c>
    </row>
    <row r="9" spans="1:55" ht="15">
      <c r="A9" s="8" t="s">
        <v>56</v>
      </c>
      <c r="B9" s="20">
        <f aca="true" t="shared" si="12" ref="B9:B14">SUM(E9,H9,K9,N9,Q9,T9,W9,Z9,AC9,AF9,AI9,AL9,AO9,AR9,AU9,AX9,BA9)</f>
        <v>36</v>
      </c>
      <c r="C9" s="11">
        <f t="shared" si="3"/>
        <v>19</v>
      </c>
      <c r="D9" s="12">
        <f t="shared" si="3"/>
        <v>17</v>
      </c>
      <c r="E9" s="18">
        <f aca="true" t="shared" si="13" ref="E9:G20">SUM(E28,H28,K28,N28,Q28)</f>
        <v>0</v>
      </c>
      <c r="F9" s="11">
        <f t="shared" si="13"/>
        <v>0</v>
      </c>
      <c r="G9" s="12">
        <f>SUM(G28,J28,M28,P28,S28)</f>
        <v>0</v>
      </c>
      <c r="H9" s="18">
        <f aca="true" t="shared" si="14" ref="H9:I14">SUM(T28,W28,Z28,AC28,AF28)</f>
        <v>0</v>
      </c>
      <c r="I9" s="11">
        <f>SUM(U28,X28,AA28,AD28,AG28)</f>
        <v>0</v>
      </c>
      <c r="J9" s="12">
        <f t="shared" si="4"/>
        <v>0</v>
      </c>
      <c r="K9" s="18">
        <f aca="true" t="shared" si="15" ref="K9:K20">SUM(AI28,AL28,AO28,AR28,AU28)</f>
        <v>0</v>
      </c>
      <c r="L9" s="11">
        <f t="shared" si="5"/>
        <v>0</v>
      </c>
      <c r="M9" s="12">
        <f t="shared" si="5"/>
        <v>0</v>
      </c>
      <c r="N9" s="18">
        <f aca="true" t="shared" si="16" ref="N9:N20">SUM(AX28,BA28,BD28,BG28,BJ28)</f>
        <v>0</v>
      </c>
      <c r="O9" s="11">
        <f t="shared" si="6"/>
        <v>0</v>
      </c>
      <c r="P9" s="12">
        <f>SUM(AZ28,BC28,BF28,BI28,BL28)</f>
        <v>0</v>
      </c>
      <c r="Q9" s="18">
        <f aca="true" t="shared" si="17" ref="Q9:Q20">SUM(BM28,BP28,BS28,BV28,BY28)</f>
        <v>0</v>
      </c>
      <c r="R9" s="11">
        <f t="shared" si="7"/>
        <v>0</v>
      </c>
      <c r="S9" s="12">
        <f t="shared" si="7"/>
        <v>0</v>
      </c>
      <c r="T9" s="18">
        <f aca="true" t="shared" si="18" ref="T9:T14">CB28</f>
        <v>0</v>
      </c>
      <c r="U9" s="11">
        <f t="shared" si="8"/>
        <v>0</v>
      </c>
      <c r="V9" s="12">
        <f t="shared" si="8"/>
        <v>0</v>
      </c>
      <c r="W9" s="18">
        <f t="shared" si="8"/>
        <v>0</v>
      </c>
      <c r="X9" s="11">
        <f t="shared" si="8"/>
        <v>0</v>
      </c>
      <c r="Y9" s="12">
        <f t="shared" si="8"/>
        <v>0</v>
      </c>
      <c r="Z9" s="18">
        <f t="shared" si="8"/>
        <v>0</v>
      </c>
      <c r="AA9" s="11">
        <f t="shared" si="8"/>
        <v>0</v>
      </c>
      <c r="AB9" s="12">
        <f t="shared" si="8"/>
        <v>0</v>
      </c>
      <c r="AC9" s="18">
        <f t="shared" si="8"/>
        <v>1</v>
      </c>
      <c r="AD9" s="11">
        <f t="shared" si="8"/>
        <v>1</v>
      </c>
      <c r="AE9" s="12">
        <f t="shared" si="8"/>
        <v>0</v>
      </c>
      <c r="AF9" s="18">
        <f t="shared" si="8"/>
        <v>0</v>
      </c>
      <c r="AG9" s="11">
        <f t="shared" si="8"/>
        <v>0</v>
      </c>
      <c r="AH9" s="12">
        <f t="shared" si="8"/>
        <v>0</v>
      </c>
      <c r="AI9" s="18">
        <f t="shared" si="8"/>
        <v>1</v>
      </c>
      <c r="AJ9" s="11">
        <f t="shared" si="8"/>
        <v>1</v>
      </c>
      <c r="AK9" s="12">
        <f t="shared" si="8"/>
        <v>0</v>
      </c>
      <c r="AL9" s="18">
        <f t="shared" si="8"/>
        <v>1</v>
      </c>
      <c r="AM9" s="11">
        <f t="shared" si="8"/>
        <v>1</v>
      </c>
      <c r="AN9" s="12">
        <f t="shared" si="8"/>
        <v>0</v>
      </c>
      <c r="AO9" s="18">
        <f aca="true" t="shared" si="19" ref="AO9:AO20">SUM(CW28,CZ28,DC28,DF28,DI28)</f>
        <v>2</v>
      </c>
      <c r="AP9" s="11">
        <f t="shared" si="9"/>
        <v>0</v>
      </c>
      <c r="AQ9" s="12">
        <f t="shared" si="9"/>
        <v>2</v>
      </c>
      <c r="AR9" s="18">
        <f aca="true" t="shared" si="20" ref="AR9:AR20">SUM(DL28,DO28,DR28,DU28,DX28)</f>
        <v>1</v>
      </c>
      <c r="AS9" s="11">
        <f t="shared" si="10"/>
        <v>0</v>
      </c>
      <c r="AT9" s="12">
        <f t="shared" si="10"/>
        <v>1</v>
      </c>
      <c r="AU9" s="18">
        <f aca="true" t="shared" si="21" ref="AU9:AU20">EA28</f>
        <v>5</v>
      </c>
      <c r="AV9" s="11">
        <f t="shared" si="11"/>
        <v>4</v>
      </c>
      <c r="AW9" s="12">
        <f t="shared" si="11"/>
        <v>1</v>
      </c>
      <c r="AX9" s="18">
        <f t="shared" si="11"/>
        <v>4</v>
      </c>
      <c r="AY9" s="11">
        <f t="shared" si="11"/>
        <v>3</v>
      </c>
      <c r="AZ9" s="12">
        <f t="shared" si="11"/>
        <v>1</v>
      </c>
      <c r="BA9" s="18">
        <f t="shared" si="11"/>
        <v>21</v>
      </c>
      <c r="BB9" s="11">
        <f t="shared" si="11"/>
        <v>9</v>
      </c>
      <c r="BC9" s="12">
        <f t="shared" si="11"/>
        <v>12</v>
      </c>
    </row>
    <row r="10" spans="1:55" ht="15">
      <c r="A10" s="26" t="s">
        <v>49</v>
      </c>
      <c r="B10" s="20">
        <f t="shared" si="12"/>
        <v>10</v>
      </c>
      <c r="C10" s="11">
        <f t="shared" si="3"/>
        <v>7</v>
      </c>
      <c r="D10" s="12">
        <f t="shared" si="3"/>
        <v>3</v>
      </c>
      <c r="E10" s="18">
        <f t="shared" si="13"/>
        <v>0</v>
      </c>
      <c r="F10" s="11">
        <f t="shared" si="13"/>
        <v>0</v>
      </c>
      <c r="G10" s="12">
        <f t="shared" si="13"/>
        <v>0</v>
      </c>
      <c r="H10" s="18">
        <f t="shared" si="14"/>
        <v>0</v>
      </c>
      <c r="I10" s="11">
        <f t="shared" si="14"/>
        <v>0</v>
      </c>
      <c r="J10" s="12">
        <f t="shared" si="4"/>
        <v>0</v>
      </c>
      <c r="K10" s="18">
        <f t="shared" si="15"/>
        <v>0</v>
      </c>
      <c r="L10" s="11">
        <f t="shared" si="5"/>
        <v>0</v>
      </c>
      <c r="M10" s="12">
        <f t="shared" si="5"/>
        <v>0</v>
      </c>
      <c r="N10" s="18">
        <f t="shared" si="16"/>
        <v>0</v>
      </c>
      <c r="O10" s="11">
        <f t="shared" si="6"/>
        <v>0</v>
      </c>
      <c r="P10" s="12">
        <f t="shared" si="6"/>
        <v>0</v>
      </c>
      <c r="Q10" s="18">
        <f t="shared" si="17"/>
        <v>0</v>
      </c>
      <c r="R10" s="11">
        <f t="shared" si="7"/>
        <v>0</v>
      </c>
      <c r="S10" s="12">
        <f t="shared" si="7"/>
        <v>0</v>
      </c>
      <c r="T10" s="18">
        <f t="shared" si="18"/>
        <v>0</v>
      </c>
      <c r="U10" s="11">
        <f t="shared" si="8"/>
        <v>0</v>
      </c>
      <c r="V10" s="12">
        <f t="shared" si="8"/>
        <v>0</v>
      </c>
      <c r="W10" s="18">
        <f t="shared" si="8"/>
        <v>0</v>
      </c>
      <c r="X10" s="11">
        <f t="shared" si="8"/>
        <v>0</v>
      </c>
      <c r="Y10" s="12">
        <f t="shared" si="8"/>
        <v>0</v>
      </c>
      <c r="Z10" s="18">
        <f t="shared" si="8"/>
        <v>0</v>
      </c>
      <c r="AA10" s="11">
        <f t="shared" si="8"/>
        <v>0</v>
      </c>
      <c r="AB10" s="12">
        <f t="shared" si="8"/>
        <v>0</v>
      </c>
      <c r="AC10" s="18">
        <f t="shared" si="8"/>
        <v>0</v>
      </c>
      <c r="AD10" s="11">
        <f t="shared" si="8"/>
        <v>0</v>
      </c>
      <c r="AE10" s="12">
        <f t="shared" si="8"/>
        <v>0</v>
      </c>
      <c r="AF10" s="18">
        <f t="shared" si="8"/>
        <v>0</v>
      </c>
      <c r="AG10" s="11">
        <f t="shared" si="8"/>
        <v>0</v>
      </c>
      <c r="AH10" s="12">
        <f t="shared" si="8"/>
        <v>0</v>
      </c>
      <c r="AI10" s="18">
        <f t="shared" si="8"/>
        <v>0</v>
      </c>
      <c r="AJ10" s="11">
        <f t="shared" si="8"/>
        <v>0</v>
      </c>
      <c r="AK10" s="12">
        <f t="shared" si="8"/>
        <v>0</v>
      </c>
      <c r="AL10" s="18">
        <f t="shared" si="8"/>
        <v>0</v>
      </c>
      <c r="AM10" s="11">
        <f t="shared" si="8"/>
        <v>0</v>
      </c>
      <c r="AN10" s="12">
        <f t="shared" si="8"/>
        <v>0</v>
      </c>
      <c r="AO10" s="18">
        <f t="shared" si="19"/>
        <v>1</v>
      </c>
      <c r="AP10" s="11">
        <f t="shared" si="9"/>
        <v>0</v>
      </c>
      <c r="AQ10" s="12">
        <f t="shared" si="9"/>
        <v>1</v>
      </c>
      <c r="AR10" s="18">
        <f t="shared" si="20"/>
        <v>2</v>
      </c>
      <c r="AS10" s="11">
        <f t="shared" si="10"/>
        <v>2</v>
      </c>
      <c r="AT10" s="12">
        <f t="shared" si="10"/>
        <v>0</v>
      </c>
      <c r="AU10" s="18">
        <f t="shared" si="21"/>
        <v>1</v>
      </c>
      <c r="AV10" s="11">
        <f t="shared" si="11"/>
        <v>1</v>
      </c>
      <c r="AW10" s="12">
        <f t="shared" si="11"/>
        <v>0</v>
      </c>
      <c r="AX10" s="18">
        <f t="shared" si="11"/>
        <v>2</v>
      </c>
      <c r="AY10" s="11">
        <f t="shared" si="11"/>
        <v>1</v>
      </c>
      <c r="AZ10" s="12">
        <f t="shared" si="11"/>
        <v>1</v>
      </c>
      <c r="BA10" s="18">
        <f t="shared" si="11"/>
        <v>4</v>
      </c>
      <c r="BB10" s="11">
        <f t="shared" si="11"/>
        <v>3</v>
      </c>
      <c r="BC10" s="12">
        <f t="shared" si="11"/>
        <v>1</v>
      </c>
    </row>
    <row r="11" spans="1:55" ht="15">
      <c r="A11" s="26" t="s">
        <v>50</v>
      </c>
      <c r="B11" s="20">
        <f t="shared" si="12"/>
        <v>20</v>
      </c>
      <c r="C11" s="11">
        <f t="shared" si="3"/>
        <v>13</v>
      </c>
      <c r="D11" s="12">
        <f t="shared" si="3"/>
        <v>7</v>
      </c>
      <c r="E11" s="18">
        <f t="shared" si="13"/>
        <v>0</v>
      </c>
      <c r="F11" s="11">
        <f t="shared" si="13"/>
        <v>0</v>
      </c>
      <c r="G11" s="12">
        <f t="shared" si="13"/>
        <v>0</v>
      </c>
      <c r="H11" s="18">
        <f t="shared" si="14"/>
        <v>0</v>
      </c>
      <c r="I11" s="11">
        <f t="shared" si="14"/>
        <v>0</v>
      </c>
      <c r="J11" s="12">
        <f t="shared" si="4"/>
        <v>0</v>
      </c>
      <c r="K11" s="18">
        <f t="shared" si="15"/>
        <v>0</v>
      </c>
      <c r="L11" s="11">
        <f>SUM(AJ30,AM30,AP30,AS30,AV30)</f>
        <v>0</v>
      </c>
      <c r="M11" s="12">
        <f t="shared" si="5"/>
        <v>0</v>
      </c>
      <c r="N11" s="18">
        <f t="shared" si="16"/>
        <v>0</v>
      </c>
      <c r="O11" s="11">
        <f t="shared" si="6"/>
        <v>0</v>
      </c>
      <c r="P11" s="12">
        <f t="shared" si="6"/>
        <v>0</v>
      </c>
      <c r="Q11" s="18">
        <f t="shared" si="17"/>
        <v>0</v>
      </c>
      <c r="R11" s="11">
        <f>SUM(BN30,BQ30,BT30,BW30,BZ30)</f>
        <v>0</v>
      </c>
      <c r="S11" s="12">
        <f t="shared" si="7"/>
        <v>0</v>
      </c>
      <c r="T11" s="18">
        <f t="shared" si="18"/>
        <v>0</v>
      </c>
      <c r="U11" s="11">
        <f t="shared" si="8"/>
        <v>0</v>
      </c>
      <c r="V11" s="12">
        <f t="shared" si="8"/>
        <v>0</v>
      </c>
      <c r="W11" s="18">
        <f t="shared" si="8"/>
        <v>0</v>
      </c>
      <c r="X11" s="11">
        <f t="shared" si="8"/>
        <v>0</v>
      </c>
      <c r="Y11" s="12">
        <f t="shared" si="8"/>
        <v>0</v>
      </c>
      <c r="Z11" s="18">
        <f t="shared" si="8"/>
        <v>0</v>
      </c>
      <c r="AA11" s="11">
        <f t="shared" si="8"/>
        <v>0</v>
      </c>
      <c r="AB11" s="12">
        <f t="shared" si="8"/>
        <v>0</v>
      </c>
      <c r="AC11" s="18">
        <f t="shared" si="8"/>
        <v>0</v>
      </c>
      <c r="AD11" s="11">
        <f t="shared" si="8"/>
        <v>0</v>
      </c>
      <c r="AE11" s="12">
        <f t="shared" si="8"/>
        <v>0</v>
      </c>
      <c r="AF11" s="18">
        <f t="shared" si="8"/>
        <v>0</v>
      </c>
      <c r="AG11" s="11">
        <f t="shared" si="8"/>
        <v>0</v>
      </c>
      <c r="AH11" s="12">
        <f t="shared" si="8"/>
        <v>0</v>
      </c>
      <c r="AI11" s="18">
        <f t="shared" si="8"/>
        <v>0</v>
      </c>
      <c r="AJ11" s="11">
        <f t="shared" si="8"/>
        <v>0</v>
      </c>
      <c r="AK11" s="12">
        <f t="shared" si="8"/>
        <v>0</v>
      </c>
      <c r="AL11" s="18">
        <f t="shared" si="8"/>
        <v>1</v>
      </c>
      <c r="AM11" s="11">
        <f t="shared" si="8"/>
        <v>1</v>
      </c>
      <c r="AN11" s="12">
        <f t="shared" si="8"/>
        <v>0</v>
      </c>
      <c r="AO11" s="18">
        <f t="shared" si="19"/>
        <v>0</v>
      </c>
      <c r="AP11" s="11">
        <f t="shared" si="9"/>
        <v>0</v>
      </c>
      <c r="AQ11" s="12">
        <f t="shared" si="9"/>
        <v>0</v>
      </c>
      <c r="AR11" s="18">
        <f t="shared" si="20"/>
        <v>3</v>
      </c>
      <c r="AS11" s="11">
        <f t="shared" si="10"/>
        <v>2</v>
      </c>
      <c r="AT11" s="12">
        <f t="shared" si="10"/>
        <v>1</v>
      </c>
      <c r="AU11" s="18">
        <f t="shared" si="21"/>
        <v>3</v>
      </c>
      <c r="AV11" s="11">
        <f t="shared" si="11"/>
        <v>3</v>
      </c>
      <c r="AW11" s="12">
        <f t="shared" si="11"/>
        <v>0</v>
      </c>
      <c r="AX11" s="18">
        <f t="shared" si="11"/>
        <v>3</v>
      </c>
      <c r="AY11" s="11">
        <f t="shared" si="11"/>
        <v>1</v>
      </c>
      <c r="AZ11" s="12">
        <f t="shared" si="11"/>
        <v>2</v>
      </c>
      <c r="BA11" s="18">
        <f t="shared" si="11"/>
        <v>10</v>
      </c>
      <c r="BB11" s="11">
        <f t="shared" si="11"/>
        <v>6</v>
      </c>
      <c r="BC11" s="12">
        <f t="shared" si="11"/>
        <v>4</v>
      </c>
    </row>
    <row r="12" spans="1:55" ht="15">
      <c r="A12" s="26" t="s">
        <v>51</v>
      </c>
      <c r="B12" s="20">
        <f t="shared" si="12"/>
        <v>37</v>
      </c>
      <c r="C12" s="11">
        <f t="shared" si="3"/>
        <v>16</v>
      </c>
      <c r="D12" s="12">
        <f t="shared" si="3"/>
        <v>21</v>
      </c>
      <c r="E12" s="18">
        <f t="shared" si="13"/>
        <v>0</v>
      </c>
      <c r="F12" s="11">
        <f t="shared" si="13"/>
        <v>0</v>
      </c>
      <c r="G12" s="12">
        <f t="shared" si="13"/>
        <v>0</v>
      </c>
      <c r="H12" s="18">
        <f t="shared" si="14"/>
        <v>0</v>
      </c>
      <c r="I12" s="11">
        <f t="shared" si="14"/>
        <v>0</v>
      </c>
      <c r="J12" s="12">
        <f t="shared" si="4"/>
        <v>0</v>
      </c>
      <c r="K12" s="18">
        <f t="shared" si="15"/>
        <v>0</v>
      </c>
      <c r="L12" s="11">
        <f t="shared" si="5"/>
        <v>0</v>
      </c>
      <c r="M12" s="12">
        <f t="shared" si="5"/>
        <v>0</v>
      </c>
      <c r="N12" s="18">
        <f t="shared" si="16"/>
        <v>0</v>
      </c>
      <c r="O12" s="11">
        <f t="shared" si="6"/>
        <v>0</v>
      </c>
      <c r="P12" s="12">
        <f t="shared" si="6"/>
        <v>0</v>
      </c>
      <c r="Q12" s="18">
        <f t="shared" si="17"/>
        <v>0</v>
      </c>
      <c r="R12" s="11">
        <f t="shared" si="7"/>
        <v>0</v>
      </c>
      <c r="S12" s="12">
        <f t="shared" si="7"/>
        <v>0</v>
      </c>
      <c r="T12" s="18">
        <f t="shared" si="18"/>
        <v>0</v>
      </c>
      <c r="U12" s="11">
        <f t="shared" si="8"/>
        <v>0</v>
      </c>
      <c r="V12" s="12">
        <f t="shared" si="8"/>
        <v>0</v>
      </c>
      <c r="W12" s="18">
        <f t="shared" si="8"/>
        <v>0</v>
      </c>
      <c r="X12" s="11">
        <f t="shared" si="8"/>
        <v>0</v>
      </c>
      <c r="Y12" s="12">
        <f t="shared" si="8"/>
        <v>0</v>
      </c>
      <c r="Z12" s="18">
        <f t="shared" si="8"/>
        <v>1</v>
      </c>
      <c r="AA12" s="11">
        <f t="shared" si="8"/>
        <v>1</v>
      </c>
      <c r="AB12" s="12">
        <f t="shared" si="8"/>
        <v>0</v>
      </c>
      <c r="AC12" s="18">
        <f t="shared" si="8"/>
        <v>0</v>
      </c>
      <c r="AD12" s="11">
        <f t="shared" si="8"/>
        <v>0</v>
      </c>
      <c r="AE12" s="12">
        <f t="shared" si="8"/>
        <v>0</v>
      </c>
      <c r="AF12" s="18">
        <f t="shared" si="8"/>
        <v>1</v>
      </c>
      <c r="AG12" s="11">
        <f t="shared" si="8"/>
        <v>0</v>
      </c>
      <c r="AH12" s="12">
        <f t="shared" si="8"/>
        <v>1</v>
      </c>
      <c r="AI12" s="18">
        <f t="shared" si="8"/>
        <v>0</v>
      </c>
      <c r="AJ12" s="11">
        <f t="shared" si="8"/>
        <v>0</v>
      </c>
      <c r="AK12" s="12">
        <f t="shared" si="8"/>
        <v>0</v>
      </c>
      <c r="AL12" s="18">
        <f t="shared" si="8"/>
        <v>2</v>
      </c>
      <c r="AM12" s="11">
        <f t="shared" si="8"/>
        <v>2</v>
      </c>
      <c r="AN12" s="12">
        <f t="shared" si="8"/>
        <v>0</v>
      </c>
      <c r="AO12" s="18">
        <f t="shared" si="19"/>
        <v>4</v>
      </c>
      <c r="AP12" s="11">
        <f t="shared" si="9"/>
        <v>3</v>
      </c>
      <c r="AQ12" s="12">
        <f t="shared" si="9"/>
        <v>1</v>
      </c>
      <c r="AR12" s="18">
        <f t="shared" si="20"/>
        <v>0</v>
      </c>
      <c r="AS12" s="11">
        <f t="shared" si="10"/>
        <v>0</v>
      </c>
      <c r="AT12" s="12">
        <f t="shared" si="10"/>
        <v>0</v>
      </c>
      <c r="AU12" s="18">
        <f t="shared" si="21"/>
        <v>3</v>
      </c>
      <c r="AV12" s="11">
        <f t="shared" si="11"/>
        <v>2</v>
      </c>
      <c r="AW12" s="12">
        <f t="shared" si="11"/>
        <v>1</v>
      </c>
      <c r="AX12" s="18">
        <f t="shared" si="11"/>
        <v>3</v>
      </c>
      <c r="AY12" s="11">
        <f t="shared" si="11"/>
        <v>1</v>
      </c>
      <c r="AZ12" s="12">
        <f t="shared" si="11"/>
        <v>2</v>
      </c>
      <c r="BA12" s="18">
        <f t="shared" si="11"/>
        <v>23</v>
      </c>
      <c r="BB12" s="11">
        <f t="shared" si="11"/>
        <v>7</v>
      </c>
      <c r="BC12" s="12">
        <f t="shared" si="11"/>
        <v>16</v>
      </c>
    </row>
    <row r="13" spans="1:55" ht="15">
      <c r="A13" s="26" t="s">
        <v>52</v>
      </c>
      <c r="B13" s="20">
        <f t="shared" si="12"/>
        <v>6</v>
      </c>
      <c r="C13" s="11">
        <f t="shared" si="3"/>
        <v>5</v>
      </c>
      <c r="D13" s="12">
        <f t="shared" si="3"/>
        <v>1</v>
      </c>
      <c r="E13" s="18">
        <f t="shared" si="13"/>
        <v>0</v>
      </c>
      <c r="F13" s="11">
        <f t="shared" si="13"/>
        <v>0</v>
      </c>
      <c r="G13" s="12">
        <f t="shared" si="13"/>
        <v>0</v>
      </c>
      <c r="H13" s="18">
        <f t="shared" si="14"/>
        <v>0</v>
      </c>
      <c r="I13" s="11">
        <f t="shared" si="14"/>
        <v>0</v>
      </c>
      <c r="J13" s="12">
        <f t="shared" si="4"/>
        <v>0</v>
      </c>
      <c r="K13" s="18">
        <f t="shared" si="15"/>
        <v>0</v>
      </c>
      <c r="L13" s="11">
        <f t="shared" si="5"/>
        <v>0</v>
      </c>
      <c r="M13" s="12">
        <f t="shared" si="5"/>
        <v>0</v>
      </c>
      <c r="N13" s="18">
        <f t="shared" si="16"/>
        <v>0</v>
      </c>
      <c r="O13" s="11">
        <f t="shared" si="6"/>
        <v>0</v>
      </c>
      <c r="P13" s="12">
        <f t="shared" si="6"/>
        <v>0</v>
      </c>
      <c r="Q13" s="18">
        <f t="shared" si="17"/>
        <v>0</v>
      </c>
      <c r="R13" s="11">
        <f t="shared" si="7"/>
        <v>0</v>
      </c>
      <c r="S13" s="12">
        <f t="shared" si="7"/>
        <v>0</v>
      </c>
      <c r="T13" s="18">
        <f t="shared" si="18"/>
        <v>0</v>
      </c>
      <c r="U13" s="11">
        <f t="shared" si="8"/>
        <v>0</v>
      </c>
      <c r="V13" s="12">
        <f t="shared" si="8"/>
        <v>0</v>
      </c>
      <c r="W13" s="18">
        <f t="shared" si="8"/>
        <v>0</v>
      </c>
      <c r="X13" s="11">
        <f t="shared" si="8"/>
        <v>0</v>
      </c>
      <c r="Y13" s="12">
        <f t="shared" si="8"/>
        <v>0</v>
      </c>
      <c r="Z13" s="18">
        <f t="shared" si="8"/>
        <v>0</v>
      </c>
      <c r="AA13" s="11">
        <f t="shared" si="8"/>
        <v>0</v>
      </c>
      <c r="AB13" s="12">
        <f t="shared" si="8"/>
        <v>0</v>
      </c>
      <c r="AC13" s="18">
        <f t="shared" si="8"/>
        <v>0</v>
      </c>
      <c r="AD13" s="11">
        <f t="shared" si="8"/>
        <v>0</v>
      </c>
      <c r="AE13" s="12">
        <f t="shared" si="8"/>
        <v>0</v>
      </c>
      <c r="AF13" s="18">
        <f t="shared" si="8"/>
        <v>0</v>
      </c>
      <c r="AG13" s="11">
        <f t="shared" si="8"/>
        <v>0</v>
      </c>
      <c r="AH13" s="12">
        <f t="shared" si="8"/>
        <v>0</v>
      </c>
      <c r="AI13" s="18">
        <f t="shared" si="8"/>
        <v>0</v>
      </c>
      <c r="AJ13" s="11">
        <f t="shared" si="8"/>
        <v>0</v>
      </c>
      <c r="AK13" s="12">
        <f t="shared" si="8"/>
        <v>0</v>
      </c>
      <c r="AL13" s="18">
        <f t="shared" si="8"/>
        <v>0</v>
      </c>
      <c r="AM13" s="11">
        <f t="shared" si="8"/>
        <v>0</v>
      </c>
      <c r="AN13" s="12">
        <f t="shared" si="8"/>
        <v>0</v>
      </c>
      <c r="AO13" s="18">
        <f t="shared" si="19"/>
        <v>0</v>
      </c>
      <c r="AP13" s="11">
        <f t="shared" si="9"/>
        <v>0</v>
      </c>
      <c r="AQ13" s="12">
        <f t="shared" si="9"/>
        <v>0</v>
      </c>
      <c r="AR13" s="18">
        <f t="shared" si="20"/>
        <v>0</v>
      </c>
      <c r="AS13" s="11">
        <f t="shared" si="10"/>
        <v>0</v>
      </c>
      <c r="AT13" s="12">
        <f t="shared" si="10"/>
        <v>0</v>
      </c>
      <c r="AU13" s="18">
        <f t="shared" si="21"/>
        <v>0</v>
      </c>
      <c r="AV13" s="11">
        <f t="shared" si="11"/>
        <v>0</v>
      </c>
      <c r="AW13" s="12">
        <f t="shared" si="11"/>
        <v>0</v>
      </c>
      <c r="AX13" s="18">
        <f t="shared" si="11"/>
        <v>3</v>
      </c>
      <c r="AY13" s="11">
        <f t="shared" si="11"/>
        <v>3</v>
      </c>
      <c r="AZ13" s="12">
        <f t="shared" si="11"/>
        <v>0</v>
      </c>
      <c r="BA13" s="18">
        <f t="shared" si="11"/>
        <v>3</v>
      </c>
      <c r="BB13" s="11">
        <f t="shared" si="11"/>
        <v>2</v>
      </c>
      <c r="BC13" s="12">
        <f t="shared" si="11"/>
        <v>1</v>
      </c>
    </row>
    <row r="14" spans="1:55" ht="15">
      <c r="A14" s="27" t="s">
        <v>57</v>
      </c>
      <c r="B14" s="28">
        <f t="shared" si="12"/>
        <v>38</v>
      </c>
      <c r="C14" s="29">
        <f t="shared" si="3"/>
        <v>23</v>
      </c>
      <c r="D14" s="33">
        <f t="shared" si="3"/>
        <v>15</v>
      </c>
      <c r="E14" s="32">
        <f t="shared" si="13"/>
        <v>0</v>
      </c>
      <c r="F14" s="29">
        <f t="shared" si="13"/>
        <v>0</v>
      </c>
      <c r="G14" s="33">
        <f t="shared" si="13"/>
        <v>0</v>
      </c>
      <c r="H14" s="32">
        <f t="shared" si="14"/>
        <v>1</v>
      </c>
      <c r="I14" s="29">
        <f t="shared" si="14"/>
        <v>0</v>
      </c>
      <c r="J14" s="33">
        <f t="shared" si="4"/>
        <v>1</v>
      </c>
      <c r="K14" s="32">
        <f t="shared" si="15"/>
        <v>0</v>
      </c>
      <c r="L14" s="29">
        <f t="shared" si="5"/>
        <v>0</v>
      </c>
      <c r="M14" s="33">
        <f t="shared" si="5"/>
        <v>0</v>
      </c>
      <c r="N14" s="32">
        <f t="shared" si="16"/>
        <v>0</v>
      </c>
      <c r="O14" s="29">
        <f t="shared" si="6"/>
        <v>0</v>
      </c>
      <c r="P14" s="33">
        <f t="shared" si="6"/>
        <v>0</v>
      </c>
      <c r="Q14" s="32">
        <f t="shared" si="17"/>
        <v>0</v>
      </c>
      <c r="R14" s="29">
        <f t="shared" si="7"/>
        <v>0</v>
      </c>
      <c r="S14" s="33">
        <f t="shared" si="7"/>
        <v>0</v>
      </c>
      <c r="T14" s="32">
        <f t="shared" si="18"/>
        <v>0</v>
      </c>
      <c r="U14" s="29">
        <f t="shared" si="8"/>
        <v>0</v>
      </c>
      <c r="V14" s="33">
        <f t="shared" si="8"/>
        <v>0</v>
      </c>
      <c r="W14" s="32">
        <f t="shared" si="8"/>
        <v>0</v>
      </c>
      <c r="X14" s="29">
        <f t="shared" si="8"/>
        <v>0</v>
      </c>
      <c r="Y14" s="33">
        <f t="shared" si="8"/>
        <v>0</v>
      </c>
      <c r="Z14" s="32">
        <f t="shared" si="8"/>
        <v>0</v>
      </c>
      <c r="AA14" s="29">
        <f t="shared" si="8"/>
        <v>0</v>
      </c>
      <c r="AB14" s="33">
        <f t="shared" si="8"/>
        <v>0</v>
      </c>
      <c r="AC14" s="32">
        <f t="shared" si="8"/>
        <v>0</v>
      </c>
      <c r="AD14" s="29">
        <f t="shared" si="8"/>
        <v>0</v>
      </c>
      <c r="AE14" s="33">
        <f t="shared" si="8"/>
        <v>0</v>
      </c>
      <c r="AF14" s="32">
        <f t="shared" si="8"/>
        <v>1</v>
      </c>
      <c r="AG14" s="29">
        <f t="shared" si="8"/>
        <v>0</v>
      </c>
      <c r="AH14" s="33">
        <f t="shared" si="8"/>
        <v>1</v>
      </c>
      <c r="AI14" s="32">
        <f t="shared" si="8"/>
        <v>0</v>
      </c>
      <c r="AJ14" s="29">
        <f t="shared" si="8"/>
        <v>0</v>
      </c>
      <c r="AK14" s="33">
        <f t="shared" si="8"/>
        <v>0</v>
      </c>
      <c r="AL14" s="32">
        <f t="shared" si="8"/>
        <v>2</v>
      </c>
      <c r="AM14" s="29">
        <f t="shared" si="8"/>
        <v>2</v>
      </c>
      <c r="AN14" s="33">
        <f t="shared" si="8"/>
        <v>0</v>
      </c>
      <c r="AO14" s="32">
        <f t="shared" si="19"/>
        <v>6</v>
      </c>
      <c r="AP14" s="29">
        <f t="shared" si="9"/>
        <v>5</v>
      </c>
      <c r="AQ14" s="33">
        <f t="shared" si="9"/>
        <v>1</v>
      </c>
      <c r="AR14" s="32">
        <f t="shared" si="20"/>
        <v>1</v>
      </c>
      <c r="AS14" s="29">
        <f t="shared" si="10"/>
        <v>1</v>
      </c>
      <c r="AT14" s="33">
        <f t="shared" si="10"/>
        <v>0</v>
      </c>
      <c r="AU14" s="32">
        <f t="shared" si="21"/>
        <v>5</v>
      </c>
      <c r="AV14" s="29">
        <f t="shared" si="11"/>
        <v>5</v>
      </c>
      <c r="AW14" s="33">
        <f t="shared" si="11"/>
        <v>0</v>
      </c>
      <c r="AX14" s="32">
        <f t="shared" si="11"/>
        <v>4</v>
      </c>
      <c r="AY14" s="29">
        <f t="shared" si="11"/>
        <v>4</v>
      </c>
      <c r="AZ14" s="33">
        <f t="shared" si="11"/>
        <v>0</v>
      </c>
      <c r="BA14" s="32">
        <f t="shared" si="11"/>
        <v>18</v>
      </c>
      <c r="BB14" s="29">
        <f t="shared" si="11"/>
        <v>6</v>
      </c>
      <c r="BC14" s="33">
        <f t="shared" si="11"/>
        <v>12</v>
      </c>
    </row>
    <row r="15" spans="1:55" s="6" customFormat="1" ht="15">
      <c r="A15" s="4" t="s">
        <v>58</v>
      </c>
      <c r="B15" s="19">
        <f>SUM(B16:B20)</f>
        <v>425</v>
      </c>
      <c r="C15" s="9">
        <f>SUM(C16:C20)</f>
        <v>210</v>
      </c>
      <c r="D15" s="10">
        <f>SUM(D16:D20)</f>
        <v>215</v>
      </c>
      <c r="E15" s="17">
        <f aca="true" t="shared" si="22" ref="E15:BC15">SUM(E16:E20)</f>
        <v>4</v>
      </c>
      <c r="F15" s="9">
        <f t="shared" si="22"/>
        <v>3</v>
      </c>
      <c r="G15" s="10">
        <f t="shared" si="22"/>
        <v>1</v>
      </c>
      <c r="H15" s="17">
        <f t="shared" si="22"/>
        <v>0</v>
      </c>
      <c r="I15" s="9">
        <f t="shared" si="22"/>
        <v>0</v>
      </c>
      <c r="J15" s="10">
        <f t="shared" si="22"/>
        <v>0</v>
      </c>
      <c r="K15" s="17">
        <f t="shared" si="22"/>
        <v>0</v>
      </c>
      <c r="L15" s="9">
        <f t="shared" si="22"/>
        <v>0</v>
      </c>
      <c r="M15" s="10">
        <f t="shared" si="22"/>
        <v>0</v>
      </c>
      <c r="N15" s="17">
        <f t="shared" si="22"/>
        <v>0</v>
      </c>
      <c r="O15" s="9">
        <f t="shared" si="22"/>
        <v>0</v>
      </c>
      <c r="P15" s="10">
        <f t="shared" si="22"/>
        <v>0</v>
      </c>
      <c r="Q15" s="17">
        <f t="shared" si="22"/>
        <v>1</v>
      </c>
      <c r="R15" s="9">
        <f t="shared" si="22"/>
        <v>1</v>
      </c>
      <c r="S15" s="10">
        <f t="shared" si="22"/>
        <v>0</v>
      </c>
      <c r="T15" s="17">
        <f t="shared" si="22"/>
        <v>3</v>
      </c>
      <c r="U15" s="9">
        <f t="shared" si="22"/>
        <v>3</v>
      </c>
      <c r="V15" s="10">
        <f t="shared" si="22"/>
        <v>0</v>
      </c>
      <c r="W15" s="17">
        <f t="shared" si="22"/>
        <v>1</v>
      </c>
      <c r="X15" s="9">
        <f t="shared" si="22"/>
        <v>1</v>
      </c>
      <c r="Y15" s="10">
        <f t="shared" si="22"/>
        <v>0</v>
      </c>
      <c r="Z15" s="17">
        <f t="shared" si="22"/>
        <v>3</v>
      </c>
      <c r="AA15" s="9">
        <f t="shared" si="22"/>
        <v>3</v>
      </c>
      <c r="AB15" s="10">
        <f t="shared" si="22"/>
        <v>0</v>
      </c>
      <c r="AC15" s="17">
        <f t="shared" si="22"/>
        <v>3</v>
      </c>
      <c r="AD15" s="9">
        <f t="shared" si="22"/>
        <v>2</v>
      </c>
      <c r="AE15" s="10">
        <f t="shared" si="22"/>
        <v>1</v>
      </c>
      <c r="AF15" s="17">
        <f t="shared" si="22"/>
        <v>7</v>
      </c>
      <c r="AG15" s="9">
        <f t="shared" si="22"/>
        <v>4</v>
      </c>
      <c r="AH15" s="10">
        <f t="shared" si="22"/>
        <v>3</v>
      </c>
      <c r="AI15" s="17">
        <f t="shared" si="22"/>
        <v>17</v>
      </c>
      <c r="AJ15" s="9">
        <f t="shared" si="22"/>
        <v>10</v>
      </c>
      <c r="AK15" s="10">
        <f t="shared" si="22"/>
        <v>7</v>
      </c>
      <c r="AL15" s="17">
        <f t="shared" si="22"/>
        <v>20</v>
      </c>
      <c r="AM15" s="9">
        <f t="shared" si="22"/>
        <v>12</v>
      </c>
      <c r="AN15" s="10">
        <f t="shared" si="22"/>
        <v>8</v>
      </c>
      <c r="AO15" s="17">
        <f t="shared" si="22"/>
        <v>24</v>
      </c>
      <c r="AP15" s="9">
        <f t="shared" si="22"/>
        <v>18</v>
      </c>
      <c r="AQ15" s="10">
        <f t="shared" si="22"/>
        <v>6</v>
      </c>
      <c r="AR15" s="17">
        <f t="shared" si="22"/>
        <v>32</v>
      </c>
      <c r="AS15" s="9">
        <f t="shared" si="22"/>
        <v>19</v>
      </c>
      <c r="AT15" s="10">
        <f t="shared" si="22"/>
        <v>13</v>
      </c>
      <c r="AU15" s="17">
        <f t="shared" si="22"/>
        <v>38</v>
      </c>
      <c r="AV15" s="9">
        <f t="shared" si="22"/>
        <v>24</v>
      </c>
      <c r="AW15" s="10">
        <f t="shared" si="22"/>
        <v>14</v>
      </c>
      <c r="AX15" s="17">
        <f t="shared" si="22"/>
        <v>71</v>
      </c>
      <c r="AY15" s="9">
        <f t="shared" si="22"/>
        <v>39</v>
      </c>
      <c r="AZ15" s="10">
        <f t="shared" si="22"/>
        <v>32</v>
      </c>
      <c r="BA15" s="17">
        <f t="shared" si="22"/>
        <v>201</v>
      </c>
      <c r="BB15" s="9">
        <f t="shared" si="22"/>
        <v>71</v>
      </c>
      <c r="BC15" s="10">
        <f t="shared" si="22"/>
        <v>130</v>
      </c>
    </row>
    <row r="16" spans="1:55" ht="15">
      <c r="A16" s="1" t="s">
        <v>53</v>
      </c>
      <c r="B16" s="20">
        <f aca="true" t="shared" si="23" ref="B16:D20">SUM(E16,H16,K16,N16,Q16,T16,W16,Z16,AC16,AF16,AI16,AL16,AO16,AR16,AU16,AX16,BA16)</f>
        <v>20</v>
      </c>
      <c r="C16" s="11">
        <f t="shared" si="23"/>
        <v>14</v>
      </c>
      <c r="D16" s="12">
        <f t="shared" si="23"/>
        <v>6</v>
      </c>
      <c r="E16" s="18">
        <f t="shared" si="13"/>
        <v>0</v>
      </c>
      <c r="F16" s="11">
        <f t="shared" si="13"/>
        <v>0</v>
      </c>
      <c r="G16" s="12">
        <f t="shared" si="13"/>
        <v>0</v>
      </c>
      <c r="H16" s="18">
        <f>SUM(T35,W35,Z35,AC35,AF35)</f>
        <v>0</v>
      </c>
      <c r="I16" s="11">
        <f aca="true" t="shared" si="24" ref="I16:J20">SUM(U35,X35,AA35,AD35,AG35)</f>
        <v>0</v>
      </c>
      <c r="J16" s="12">
        <f t="shared" si="24"/>
        <v>0</v>
      </c>
      <c r="K16" s="18">
        <f t="shared" si="15"/>
        <v>0</v>
      </c>
      <c r="L16" s="11">
        <f t="shared" si="5"/>
        <v>0</v>
      </c>
      <c r="M16" s="12">
        <f t="shared" si="5"/>
        <v>0</v>
      </c>
      <c r="N16" s="18">
        <f t="shared" si="16"/>
        <v>0</v>
      </c>
      <c r="O16" s="11">
        <f t="shared" si="6"/>
        <v>0</v>
      </c>
      <c r="P16" s="12">
        <f t="shared" si="6"/>
        <v>0</v>
      </c>
      <c r="Q16" s="18">
        <f t="shared" si="17"/>
        <v>1</v>
      </c>
      <c r="R16" s="11">
        <f t="shared" si="7"/>
        <v>1</v>
      </c>
      <c r="S16" s="12">
        <f t="shared" si="7"/>
        <v>0</v>
      </c>
      <c r="T16" s="18">
        <f aca="true" t="shared" si="25" ref="T16:AN20">CB35</f>
        <v>0</v>
      </c>
      <c r="U16" s="11">
        <f t="shared" si="25"/>
        <v>0</v>
      </c>
      <c r="V16" s="12">
        <f t="shared" si="25"/>
        <v>0</v>
      </c>
      <c r="W16" s="18">
        <f t="shared" si="25"/>
        <v>0</v>
      </c>
      <c r="X16" s="11">
        <f t="shared" si="25"/>
        <v>0</v>
      </c>
      <c r="Y16" s="12">
        <f t="shared" si="25"/>
        <v>0</v>
      </c>
      <c r="Z16" s="18">
        <f t="shared" si="25"/>
        <v>0</v>
      </c>
      <c r="AA16" s="11">
        <f t="shared" si="25"/>
        <v>0</v>
      </c>
      <c r="AB16" s="12">
        <f t="shared" si="25"/>
        <v>0</v>
      </c>
      <c r="AC16" s="18">
        <f t="shared" si="25"/>
        <v>0</v>
      </c>
      <c r="AD16" s="11">
        <f t="shared" si="25"/>
        <v>0</v>
      </c>
      <c r="AE16" s="12">
        <f t="shared" si="25"/>
        <v>0</v>
      </c>
      <c r="AF16" s="18">
        <f t="shared" si="25"/>
        <v>0</v>
      </c>
      <c r="AG16" s="11">
        <f t="shared" si="25"/>
        <v>0</v>
      </c>
      <c r="AH16" s="12">
        <f t="shared" si="25"/>
        <v>0</v>
      </c>
      <c r="AI16" s="18">
        <f t="shared" si="25"/>
        <v>0</v>
      </c>
      <c r="AJ16" s="11">
        <f t="shared" si="25"/>
        <v>0</v>
      </c>
      <c r="AK16" s="12">
        <f t="shared" si="25"/>
        <v>0</v>
      </c>
      <c r="AL16" s="18">
        <f t="shared" si="25"/>
        <v>1</v>
      </c>
      <c r="AM16" s="11">
        <f t="shared" si="25"/>
        <v>0</v>
      </c>
      <c r="AN16" s="12">
        <f t="shared" si="25"/>
        <v>1</v>
      </c>
      <c r="AO16" s="18">
        <f t="shared" si="19"/>
        <v>0</v>
      </c>
      <c r="AP16" s="11">
        <f t="shared" si="9"/>
        <v>0</v>
      </c>
      <c r="AQ16" s="12">
        <f t="shared" si="9"/>
        <v>0</v>
      </c>
      <c r="AR16" s="18">
        <f t="shared" si="20"/>
        <v>1</v>
      </c>
      <c r="AS16" s="11">
        <f t="shared" si="10"/>
        <v>1</v>
      </c>
      <c r="AT16" s="12">
        <f t="shared" si="10"/>
        <v>0</v>
      </c>
      <c r="AU16" s="18">
        <f t="shared" si="21"/>
        <v>2</v>
      </c>
      <c r="AV16" s="11">
        <f t="shared" si="11"/>
        <v>2</v>
      </c>
      <c r="AW16" s="12">
        <f t="shared" si="11"/>
        <v>0</v>
      </c>
      <c r="AX16" s="18">
        <f t="shared" si="11"/>
        <v>5</v>
      </c>
      <c r="AY16" s="11">
        <f t="shared" si="11"/>
        <v>5</v>
      </c>
      <c r="AZ16" s="12">
        <f t="shared" si="11"/>
        <v>0</v>
      </c>
      <c r="BA16" s="18">
        <f t="shared" si="11"/>
        <v>10</v>
      </c>
      <c r="BB16" s="11">
        <f t="shared" si="11"/>
        <v>5</v>
      </c>
      <c r="BC16" s="12">
        <f t="shared" si="11"/>
        <v>5</v>
      </c>
    </row>
    <row r="17" spans="1:55" ht="15">
      <c r="A17" s="1" t="s">
        <v>54</v>
      </c>
      <c r="B17" s="20">
        <f t="shared" si="23"/>
        <v>54</v>
      </c>
      <c r="C17" s="11">
        <f t="shared" si="23"/>
        <v>25</v>
      </c>
      <c r="D17" s="12">
        <f t="shared" si="23"/>
        <v>29</v>
      </c>
      <c r="E17" s="18">
        <f t="shared" si="13"/>
        <v>1</v>
      </c>
      <c r="F17" s="11">
        <f t="shared" si="13"/>
        <v>1</v>
      </c>
      <c r="G17" s="12">
        <f t="shared" si="13"/>
        <v>0</v>
      </c>
      <c r="H17" s="18">
        <f>SUM(T36,W36,Z36,AC36,AF36)</f>
        <v>0</v>
      </c>
      <c r="I17" s="11">
        <f t="shared" si="24"/>
        <v>0</v>
      </c>
      <c r="J17" s="12">
        <f t="shared" si="24"/>
        <v>0</v>
      </c>
      <c r="K17" s="18">
        <f t="shared" si="15"/>
        <v>0</v>
      </c>
      <c r="L17" s="11">
        <f t="shared" si="5"/>
        <v>0</v>
      </c>
      <c r="M17" s="12">
        <f t="shared" si="5"/>
        <v>0</v>
      </c>
      <c r="N17" s="18">
        <f t="shared" si="16"/>
        <v>0</v>
      </c>
      <c r="O17" s="11">
        <f t="shared" si="6"/>
        <v>0</v>
      </c>
      <c r="P17" s="12">
        <f t="shared" si="6"/>
        <v>0</v>
      </c>
      <c r="Q17" s="18">
        <f t="shared" si="17"/>
        <v>0</v>
      </c>
      <c r="R17" s="11">
        <f t="shared" si="7"/>
        <v>0</v>
      </c>
      <c r="S17" s="12">
        <f t="shared" si="7"/>
        <v>0</v>
      </c>
      <c r="T17" s="18">
        <f t="shared" si="25"/>
        <v>2</v>
      </c>
      <c r="U17" s="11">
        <f t="shared" si="25"/>
        <v>2</v>
      </c>
      <c r="V17" s="12">
        <f t="shared" si="25"/>
        <v>0</v>
      </c>
      <c r="W17" s="18">
        <f t="shared" si="25"/>
        <v>0</v>
      </c>
      <c r="X17" s="11">
        <f t="shared" si="25"/>
        <v>0</v>
      </c>
      <c r="Y17" s="12">
        <f t="shared" si="25"/>
        <v>0</v>
      </c>
      <c r="Z17" s="18">
        <f t="shared" si="25"/>
        <v>0</v>
      </c>
      <c r="AA17" s="11">
        <f t="shared" si="25"/>
        <v>0</v>
      </c>
      <c r="AB17" s="12">
        <f t="shared" si="25"/>
        <v>0</v>
      </c>
      <c r="AC17" s="18">
        <f t="shared" si="25"/>
        <v>0</v>
      </c>
      <c r="AD17" s="11">
        <f t="shared" si="25"/>
        <v>0</v>
      </c>
      <c r="AE17" s="12">
        <f t="shared" si="25"/>
        <v>0</v>
      </c>
      <c r="AF17" s="18">
        <f t="shared" si="25"/>
        <v>0</v>
      </c>
      <c r="AG17" s="11">
        <f t="shared" si="25"/>
        <v>0</v>
      </c>
      <c r="AH17" s="12">
        <f t="shared" si="25"/>
        <v>0</v>
      </c>
      <c r="AI17" s="18">
        <f t="shared" si="25"/>
        <v>2</v>
      </c>
      <c r="AJ17" s="11">
        <f t="shared" si="25"/>
        <v>1</v>
      </c>
      <c r="AK17" s="12">
        <f t="shared" si="25"/>
        <v>1</v>
      </c>
      <c r="AL17" s="18">
        <f t="shared" si="25"/>
        <v>2</v>
      </c>
      <c r="AM17" s="11">
        <f t="shared" si="25"/>
        <v>1</v>
      </c>
      <c r="AN17" s="12">
        <f t="shared" si="25"/>
        <v>1</v>
      </c>
      <c r="AO17" s="18">
        <f t="shared" si="19"/>
        <v>4</v>
      </c>
      <c r="AP17" s="11">
        <f t="shared" si="9"/>
        <v>3</v>
      </c>
      <c r="AQ17" s="12">
        <f t="shared" si="9"/>
        <v>1</v>
      </c>
      <c r="AR17" s="18">
        <f t="shared" si="20"/>
        <v>1</v>
      </c>
      <c r="AS17" s="11">
        <f t="shared" si="10"/>
        <v>1</v>
      </c>
      <c r="AT17" s="12">
        <f t="shared" si="10"/>
        <v>0</v>
      </c>
      <c r="AU17" s="18">
        <f t="shared" si="21"/>
        <v>3</v>
      </c>
      <c r="AV17" s="11">
        <f t="shared" si="11"/>
        <v>1</v>
      </c>
      <c r="AW17" s="12">
        <f t="shared" si="11"/>
        <v>2</v>
      </c>
      <c r="AX17" s="18">
        <f t="shared" si="11"/>
        <v>8</v>
      </c>
      <c r="AY17" s="11">
        <f t="shared" si="11"/>
        <v>7</v>
      </c>
      <c r="AZ17" s="12">
        <f t="shared" si="11"/>
        <v>1</v>
      </c>
      <c r="BA17" s="18">
        <f t="shared" si="11"/>
        <v>31</v>
      </c>
      <c r="BB17" s="11">
        <f t="shared" si="11"/>
        <v>8</v>
      </c>
      <c r="BC17" s="12">
        <f t="shared" si="11"/>
        <v>23</v>
      </c>
    </row>
    <row r="18" spans="1:55" ht="15">
      <c r="A18" s="3" t="s">
        <v>59</v>
      </c>
      <c r="B18" s="20">
        <f t="shared" si="23"/>
        <v>291</v>
      </c>
      <c r="C18" s="11">
        <f t="shared" si="23"/>
        <v>139</v>
      </c>
      <c r="D18" s="12">
        <f t="shared" si="23"/>
        <v>152</v>
      </c>
      <c r="E18" s="18">
        <f t="shared" si="13"/>
        <v>3</v>
      </c>
      <c r="F18" s="11">
        <f t="shared" si="13"/>
        <v>2</v>
      </c>
      <c r="G18" s="12">
        <f t="shared" si="13"/>
        <v>1</v>
      </c>
      <c r="H18" s="18">
        <f>SUM(T37,W37,Z37,AC37,AF37)</f>
        <v>0</v>
      </c>
      <c r="I18" s="11">
        <f t="shared" si="24"/>
        <v>0</v>
      </c>
      <c r="J18" s="12">
        <f t="shared" si="24"/>
        <v>0</v>
      </c>
      <c r="K18" s="18">
        <f t="shared" si="15"/>
        <v>0</v>
      </c>
      <c r="L18" s="11">
        <f t="shared" si="5"/>
        <v>0</v>
      </c>
      <c r="M18" s="12">
        <f t="shared" si="5"/>
        <v>0</v>
      </c>
      <c r="N18" s="18">
        <f t="shared" si="16"/>
        <v>0</v>
      </c>
      <c r="O18" s="11">
        <f t="shared" si="6"/>
        <v>0</v>
      </c>
      <c r="P18" s="12">
        <f t="shared" si="6"/>
        <v>0</v>
      </c>
      <c r="Q18" s="18">
        <f t="shared" si="17"/>
        <v>0</v>
      </c>
      <c r="R18" s="11">
        <f t="shared" si="7"/>
        <v>0</v>
      </c>
      <c r="S18" s="12">
        <f t="shared" si="7"/>
        <v>0</v>
      </c>
      <c r="T18" s="18">
        <f t="shared" si="25"/>
        <v>1</v>
      </c>
      <c r="U18" s="11">
        <f t="shared" si="25"/>
        <v>1</v>
      </c>
      <c r="V18" s="12">
        <f t="shared" si="25"/>
        <v>0</v>
      </c>
      <c r="W18" s="18">
        <f t="shared" si="25"/>
        <v>1</v>
      </c>
      <c r="X18" s="11">
        <f t="shared" si="25"/>
        <v>1</v>
      </c>
      <c r="Y18" s="12">
        <f t="shared" si="25"/>
        <v>0</v>
      </c>
      <c r="Z18" s="18">
        <f t="shared" si="25"/>
        <v>2</v>
      </c>
      <c r="AA18" s="11">
        <f t="shared" si="25"/>
        <v>2</v>
      </c>
      <c r="AB18" s="12">
        <f t="shared" si="25"/>
        <v>0</v>
      </c>
      <c r="AC18" s="18">
        <f t="shared" si="25"/>
        <v>2</v>
      </c>
      <c r="AD18" s="11">
        <f t="shared" si="25"/>
        <v>2</v>
      </c>
      <c r="AE18" s="12">
        <f t="shared" si="25"/>
        <v>0</v>
      </c>
      <c r="AF18" s="18">
        <f t="shared" si="25"/>
        <v>7</v>
      </c>
      <c r="AG18" s="11">
        <f t="shared" si="25"/>
        <v>4</v>
      </c>
      <c r="AH18" s="12">
        <f t="shared" si="25"/>
        <v>3</v>
      </c>
      <c r="AI18" s="18">
        <f t="shared" si="25"/>
        <v>11</v>
      </c>
      <c r="AJ18" s="11">
        <f t="shared" si="25"/>
        <v>7</v>
      </c>
      <c r="AK18" s="12">
        <f t="shared" si="25"/>
        <v>4</v>
      </c>
      <c r="AL18" s="18">
        <f t="shared" si="25"/>
        <v>14</v>
      </c>
      <c r="AM18" s="11">
        <f t="shared" si="25"/>
        <v>10</v>
      </c>
      <c r="AN18" s="12">
        <f t="shared" si="25"/>
        <v>4</v>
      </c>
      <c r="AO18" s="18">
        <f t="shared" si="19"/>
        <v>15</v>
      </c>
      <c r="AP18" s="11">
        <f t="shared" si="9"/>
        <v>11</v>
      </c>
      <c r="AQ18" s="12">
        <f t="shared" si="9"/>
        <v>4</v>
      </c>
      <c r="AR18" s="18">
        <f t="shared" si="20"/>
        <v>24</v>
      </c>
      <c r="AS18" s="11">
        <f t="shared" si="10"/>
        <v>13</v>
      </c>
      <c r="AT18" s="12">
        <f t="shared" si="10"/>
        <v>11</v>
      </c>
      <c r="AU18" s="18">
        <f t="shared" si="21"/>
        <v>27</v>
      </c>
      <c r="AV18" s="11">
        <f t="shared" si="11"/>
        <v>15</v>
      </c>
      <c r="AW18" s="12">
        <f t="shared" si="11"/>
        <v>12</v>
      </c>
      <c r="AX18" s="18">
        <f t="shared" si="11"/>
        <v>51</v>
      </c>
      <c r="AY18" s="11">
        <f t="shared" si="11"/>
        <v>22</v>
      </c>
      <c r="AZ18" s="12">
        <f t="shared" si="11"/>
        <v>29</v>
      </c>
      <c r="BA18" s="18">
        <f t="shared" si="11"/>
        <v>133</v>
      </c>
      <c r="BB18" s="11">
        <f t="shared" si="11"/>
        <v>49</v>
      </c>
      <c r="BC18" s="12">
        <f t="shared" si="11"/>
        <v>84</v>
      </c>
    </row>
    <row r="19" spans="1:55" ht="15">
      <c r="A19" s="3" t="s">
        <v>60</v>
      </c>
      <c r="B19" s="20">
        <f t="shared" si="23"/>
        <v>26</v>
      </c>
      <c r="C19" s="11">
        <f t="shared" si="23"/>
        <v>10</v>
      </c>
      <c r="D19" s="12">
        <f t="shared" si="23"/>
        <v>16</v>
      </c>
      <c r="E19" s="18">
        <f t="shared" si="13"/>
        <v>0</v>
      </c>
      <c r="F19" s="11">
        <f t="shared" si="13"/>
        <v>0</v>
      </c>
      <c r="G19" s="12">
        <f t="shared" si="13"/>
        <v>0</v>
      </c>
      <c r="H19" s="18">
        <f>SUM(T38,W38,Z38,AC38,AF38)</f>
        <v>0</v>
      </c>
      <c r="I19" s="11">
        <f t="shared" si="24"/>
        <v>0</v>
      </c>
      <c r="J19" s="12">
        <f t="shared" si="24"/>
        <v>0</v>
      </c>
      <c r="K19" s="18">
        <f t="shared" si="15"/>
        <v>0</v>
      </c>
      <c r="L19" s="11">
        <f t="shared" si="5"/>
        <v>0</v>
      </c>
      <c r="M19" s="12">
        <f t="shared" si="5"/>
        <v>0</v>
      </c>
      <c r="N19" s="18">
        <f t="shared" si="16"/>
        <v>0</v>
      </c>
      <c r="O19" s="11">
        <f t="shared" si="6"/>
        <v>0</v>
      </c>
      <c r="P19" s="12">
        <f t="shared" si="6"/>
        <v>0</v>
      </c>
      <c r="Q19" s="18">
        <f t="shared" si="17"/>
        <v>0</v>
      </c>
      <c r="R19" s="11">
        <f t="shared" si="7"/>
        <v>0</v>
      </c>
      <c r="S19" s="12">
        <f t="shared" si="7"/>
        <v>0</v>
      </c>
      <c r="T19" s="18">
        <f t="shared" si="25"/>
        <v>0</v>
      </c>
      <c r="U19" s="11">
        <f t="shared" si="25"/>
        <v>0</v>
      </c>
      <c r="V19" s="12">
        <f t="shared" si="25"/>
        <v>0</v>
      </c>
      <c r="W19" s="18">
        <f t="shared" si="25"/>
        <v>0</v>
      </c>
      <c r="X19" s="11">
        <f t="shared" si="25"/>
        <v>0</v>
      </c>
      <c r="Y19" s="12">
        <f t="shared" si="25"/>
        <v>0</v>
      </c>
      <c r="Z19" s="18">
        <f t="shared" si="25"/>
        <v>1</v>
      </c>
      <c r="AA19" s="11">
        <f t="shared" si="25"/>
        <v>1</v>
      </c>
      <c r="AB19" s="12">
        <f t="shared" si="25"/>
        <v>0</v>
      </c>
      <c r="AC19" s="18">
        <f t="shared" si="25"/>
        <v>1</v>
      </c>
      <c r="AD19" s="11">
        <f t="shared" si="25"/>
        <v>0</v>
      </c>
      <c r="AE19" s="12">
        <f t="shared" si="25"/>
        <v>1</v>
      </c>
      <c r="AF19" s="18">
        <f t="shared" si="25"/>
        <v>0</v>
      </c>
      <c r="AG19" s="11">
        <f t="shared" si="25"/>
        <v>0</v>
      </c>
      <c r="AH19" s="12">
        <f t="shared" si="25"/>
        <v>0</v>
      </c>
      <c r="AI19" s="18">
        <f t="shared" si="25"/>
        <v>1</v>
      </c>
      <c r="AJ19" s="11">
        <f t="shared" si="25"/>
        <v>0</v>
      </c>
      <c r="AK19" s="12">
        <f t="shared" si="25"/>
        <v>1</v>
      </c>
      <c r="AL19" s="18">
        <f t="shared" si="25"/>
        <v>1</v>
      </c>
      <c r="AM19" s="11">
        <f t="shared" si="25"/>
        <v>0</v>
      </c>
      <c r="AN19" s="12">
        <f t="shared" si="25"/>
        <v>1</v>
      </c>
      <c r="AO19" s="18">
        <f t="shared" si="19"/>
        <v>3</v>
      </c>
      <c r="AP19" s="11">
        <f t="shared" si="9"/>
        <v>2</v>
      </c>
      <c r="AQ19" s="12">
        <f t="shared" si="9"/>
        <v>1</v>
      </c>
      <c r="AR19" s="18">
        <f t="shared" si="20"/>
        <v>3</v>
      </c>
      <c r="AS19" s="11">
        <f t="shared" si="10"/>
        <v>1</v>
      </c>
      <c r="AT19" s="12">
        <f t="shared" si="10"/>
        <v>2</v>
      </c>
      <c r="AU19" s="18">
        <f t="shared" si="21"/>
        <v>3</v>
      </c>
      <c r="AV19" s="11">
        <f t="shared" si="11"/>
        <v>3</v>
      </c>
      <c r="AW19" s="12">
        <f t="shared" si="11"/>
        <v>0</v>
      </c>
      <c r="AX19" s="18">
        <f t="shared" si="11"/>
        <v>1</v>
      </c>
      <c r="AY19" s="11">
        <f t="shared" si="11"/>
        <v>0</v>
      </c>
      <c r="AZ19" s="12">
        <f t="shared" si="11"/>
        <v>1</v>
      </c>
      <c r="BA19" s="18">
        <f t="shared" si="11"/>
        <v>12</v>
      </c>
      <c r="BB19" s="11">
        <f t="shared" si="11"/>
        <v>3</v>
      </c>
      <c r="BC19" s="12">
        <f t="shared" si="11"/>
        <v>9</v>
      </c>
    </row>
    <row r="20" spans="1:55" ht="15">
      <c r="A20" s="27" t="s">
        <v>61</v>
      </c>
      <c r="B20" s="28">
        <f t="shared" si="23"/>
        <v>34</v>
      </c>
      <c r="C20" s="29">
        <f t="shared" si="23"/>
        <v>22</v>
      </c>
      <c r="D20" s="33">
        <f t="shared" si="23"/>
        <v>12</v>
      </c>
      <c r="E20" s="32">
        <f t="shared" si="13"/>
        <v>0</v>
      </c>
      <c r="F20" s="29">
        <f t="shared" si="13"/>
        <v>0</v>
      </c>
      <c r="G20" s="33">
        <f t="shared" si="13"/>
        <v>0</v>
      </c>
      <c r="H20" s="32">
        <f>SUM(T39,W39,Z39,AC39,AF39)</f>
        <v>0</v>
      </c>
      <c r="I20" s="29">
        <f t="shared" si="24"/>
        <v>0</v>
      </c>
      <c r="J20" s="33">
        <f t="shared" si="24"/>
        <v>0</v>
      </c>
      <c r="K20" s="32">
        <f t="shared" si="15"/>
        <v>0</v>
      </c>
      <c r="L20" s="29">
        <f t="shared" si="5"/>
        <v>0</v>
      </c>
      <c r="M20" s="33">
        <f t="shared" si="5"/>
        <v>0</v>
      </c>
      <c r="N20" s="32">
        <f t="shared" si="16"/>
        <v>0</v>
      </c>
      <c r="O20" s="29">
        <f t="shared" si="6"/>
        <v>0</v>
      </c>
      <c r="P20" s="33">
        <f t="shared" si="6"/>
        <v>0</v>
      </c>
      <c r="Q20" s="32">
        <f t="shared" si="17"/>
        <v>0</v>
      </c>
      <c r="R20" s="29">
        <f t="shared" si="7"/>
        <v>0</v>
      </c>
      <c r="S20" s="33">
        <f t="shared" si="7"/>
        <v>0</v>
      </c>
      <c r="T20" s="32">
        <f t="shared" si="25"/>
        <v>0</v>
      </c>
      <c r="U20" s="29">
        <f t="shared" si="25"/>
        <v>0</v>
      </c>
      <c r="V20" s="33">
        <f t="shared" si="25"/>
        <v>0</v>
      </c>
      <c r="W20" s="32">
        <f t="shared" si="25"/>
        <v>0</v>
      </c>
      <c r="X20" s="29">
        <f t="shared" si="25"/>
        <v>0</v>
      </c>
      <c r="Y20" s="33">
        <f t="shared" si="25"/>
        <v>0</v>
      </c>
      <c r="Z20" s="32">
        <f t="shared" si="25"/>
        <v>0</v>
      </c>
      <c r="AA20" s="29">
        <f t="shared" si="25"/>
        <v>0</v>
      </c>
      <c r="AB20" s="33">
        <f t="shared" si="25"/>
        <v>0</v>
      </c>
      <c r="AC20" s="32">
        <f t="shared" si="25"/>
        <v>0</v>
      </c>
      <c r="AD20" s="29">
        <f t="shared" si="25"/>
        <v>0</v>
      </c>
      <c r="AE20" s="33">
        <f t="shared" si="25"/>
        <v>0</v>
      </c>
      <c r="AF20" s="32">
        <f t="shared" si="25"/>
        <v>0</v>
      </c>
      <c r="AG20" s="29">
        <f t="shared" si="25"/>
        <v>0</v>
      </c>
      <c r="AH20" s="33">
        <f t="shared" si="25"/>
        <v>0</v>
      </c>
      <c r="AI20" s="32">
        <f t="shared" si="25"/>
        <v>3</v>
      </c>
      <c r="AJ20" s="29">
        <f t="shared" si="25"/>
        <v>2</v>
      </c>
      <c r="AK20" s="33">
        <f t="shared" si="25"/>
        <v>1</v>
      </c>
      <c r="AL20" s="32">
        <f t="shared" si="25"/>
        <v>2</v>
      </c>
      <c r="AM20" s="29">
        <f t="shared" si="25"/>
        <v>1</v>
      </c>
      <c r="AN20" s="33">
        <f t="shared" si="25"/>
        <v>1</v>
      </c>
      <c r="AO20" s="32">
        <f t="shared" si="19"/>
        <v>2</v>
      </c>
      <c r="AP20" s="29">
        <f t="shared" si="9"/>
        <v>2</v>
      </c>
      <c r="AQ20" s="33">
        <f t="shared" si="9"/>
        <v>0</v>
      </c>
      <c r="AR20" s="32">
        <f t="shared" si="20"/>
        <v>3</v>
      </c>
      <c r="AS20" s="29">
        <f t="shared" si="10"/>
        <v>3</v>
      </c>
      <c r="AT20" s="33">
        <f t="shared" si="10"/>
        <v>0</v>
      </c>
      <c r="AU20" s="32">
        <f t="shared" si="21"/>
        <v>3</v>
      </c>
      <c r="AV20" s="29">
        <f t="shared" si="11"/>
        <v>3</v>
      </c>
      <c r="AW20" s="33">
        <f t="shared" si="11"/>
        <v>0</v>
      </c>
      <c r="AX20" s="32">
        <f t="shared" si="11"/>
        <v>6</v>
      </c>
      <c r="AY20" s="29">
        <f t="shared" si="11"/>
        <v>5</v>
      </c>
      <c r="AZ20" s="33">
        <f t="shared" si="11"/>
        <v>1</v>
      </c>
      <c r="BA20" s="32">
        <f t="shared" si="11"/>
        <v>15</v>
      </c>
      <c r="BB20" s="29">
        <f t="shared" si="11"/>
        <v>6</v>
      </c>
      <c r="BC20" s="33">
        <f t="shared" si="11"/>
        <v>9</v>
      </c>
    </row>
    <row r="23" spans="1:139" ht="15">
      <c r="A23" s="15"/>
      <c r="B23" s="38" t="s">
        <v>0</v>
      </c>
      <c r="C23" s="38"/>
      <c r="D23" s="38"/>
      <c r="E23" s="35" t="s">
        <v>3</v>
      </c>
      <c r="F23" s="36"/>
      <c r="G23" s="37"/>
      <c r="H23" s="35" t="s">
        <v>4</v>
      </c>
      <c r="I23" s="36"/>
      <c r="J23" s="37"/>
      <c r="K23" s="35" t="s">
        <v>5</v>
      </c>
      <c r="L23" s="36"/>
      <c r="M23" s="37"/>
      <c r="N23" s="35" t="s">
        <v>6</v>
      </c>
      <c r="O23" s="36"/>
      <c r="P23" s="37"/>
      <c r="Q23" s="35" t="s">
        <v>7</v>
      </c>
      <c r="R23" s="36"/>
      <c r="S23" s="37"/>
      <c r="T23" s="35" t="s">
        <v>8</v>
      </c>
      <c r="U23" s="36"/>
      <c r="V23" s="37"/>
      <c r="W23" s="35" t="s">
        <v>9</v>
      </c>
      <c r="X23" s="36"/>
      <c r="Y23" s="37"/>
      <c r="Z23" s="35" t="s">
        <v>10</v>
      </c>
      <c r="AA23" s="36"/>
      <c r="AB23" s="37"/>
      <c r="AC23" s="35" t="s">
        <v>11</v>
      </c>
      <c r="AD23" s="36"/>
      <c r="AE23" s="37"/>
      <c r="AF23" s="35" t="s">
        <v>12</v>
      </c>
      <c r="AG23" s="36"/>
      <c r="AH23" s="37"/>
      <c r="AI23" s="35" t="s">
        <v>13</v>
      </c>
      <c r="AJ23" s="36"/>
      <c r="AK23" s="37"/>
      <c r="AL23" s="35" t="s">
        <v>14</v>
      </c>
      <c r="AM23" s="36"/>
      <c r="AN23" s="37"/>
      <c r="AO23" s="35" t="s">
        <v>15</v>
      </c>
      <c r="AP23" s="36"/>
      <c r="AQ23" s="37"/>
      <c r="AR23" s="35" t="s">
        <v>16</v>
      </c>
      <c r="AS23" s="36"/>
      <c r="AT23" s="37"/>
      <c r="AU23" s="35" t="s">
        <v>17</v>
      </c>
      <c r="AV23" s="36"/>
      <c r="AW23" s="37"/>
      <c r="AX23" s="35" t="s">
        <v>18</v>
      </c>
      <c r="AY23" s="36"/>
      <c r="AZ23" s="37"/>
      <c r="BA23" s="35" t="s">
        <v>19</v>
      </c>
      <c r="BB23" s="36"/>
      <c r="BC23" s="37"/>
      <c r="BD23" s="35" t="s">
        <v>20</v>
      </c>
      <c r="BE23" s="36"/>
      <c r="BF23" s="37"/>
      <c r="BG23" s="35" t="s">
        <v>21</v>
      </c>
      <c r="BH23" s="36"/>
      <c r="BI23" s="37"/>
      <c r="BJ23" s="35" t="s">
        <v>22</v>
      </c>
      <c r="BK23" s="36"/>
      <c r="BL23" s="37"/>
      <c r="BM23" s="35" t="s">
        <v>23</v>
      </c>
      <c r="BN23" s="36"/>
      <c r="BO23" s="37"/>
      <c r="BP23" s="35" t="s">
        <v>24</v>
      </c>
      <c r="BQ23" s="36"/>
      <c r="BR23" s="37"/>
      <c r="BS23" s="35" t="s">
        <v>25</v>
      </c>
      <c r="BT23" s="36"/>
      <c r="BU23" s="37"/>
      <c r="BV23" s="35" t="s">
        <v>26</v>
      </c>
      <c r="BW23" s="36"/>
      <c r="BX23" s="37"/>
      <c r="BY23" s="35" t="s">
        <v>27</v>
      </c>
      <c r="BZ23" s="36"/>
      <c r="CA23" s="37"/>
      <c r="CB23" s="35" t="s">
        <v>28</v>
      </c>
      <c r="CC23" s="36"/>
      <c r="CD23" s="37"/>
      <c r="CE23" s="35" t="s">
        <v>29</v>
      </c>
      <c r="CF23" s="36"/>
      <c r="CG23" s="37"/>
      <c r="CH23" s="35" t="s">
        <v>30</v>
      </c>
      <c r="CI23" s="36"/>
      <c r="CJ23" s="37"/>
      <c r="CK23" s="35" t="s">
        <v>31</v>
      </c>
      <c r="CL23" s="36"/>
      <c r="CM23" s="37"/>
      <c r="CN23" s="35" t="s">
        <v>32</v>
      </c>
      <c r="CO23" s="36"/>
      <c r="CP23" s="37"/>
      <c r="CQ23" s="35" t="s">
        <v>33</v>
      </c>
      <c r="CR23" s="36"/>
      <c r="CS23" s="37"/>
      <c r="CT23" s="35" t="s">
        <v>34</v>
      </c>
      <c r="CU23" s="36"/>
      <c r="CV23" s="37"/>
      <c r="CW23" s="35" t="s">
        <v>35</v>
      </c>
      <c r="CX23" s="36"/>
      <c r="CY23" s="37"/>
      <c r="CZ23" s="35" t="s">
        <v>36</v>
      </c>
      <c r="DA23" s="36"/>
      <c r="DB23" s="37"/>
      <c r="DC23" s="35" t="s">
        <v>37</v>
      </c>
      <c r="DD23" s="36"/>
      <c r="DE23" s="37"/>
      <c r="DF23" s="35" t="s">
        <v>38</v>
      </c>
      <c r="DG23" s="36"/>
      <c r="DH23" s="37"/>
      <c r="DI23" s="35" t="s">
        <v>39</v>
      </c>
      <c r="DJ23" s="36"/>
      <c r="DK23" s="37"/>
      <c r="DL23" s="35" t="s">
        <v>40</v>
      </c>
      <c r="DM23" s="36"/>
      <c r="DN23" s="37"/>
      <c r="DO23" s="35" t="s">
        <v>41</v>
      </c>
      <c r="DP23" s="36"/>
      <c r="DQ23" s="37"/>
      <c r="DR23" s="35" t="s">
        <v>42</v>
      </c>
      <c r="DS23" s="36"/>
      <c r="DT23" s="37"/>
      <c r="DU23" s="35" t="s">
        <v>43</v>
      </c>
      <c r="DV23" s="36"/>
      <c r="DW23" s="37"/>
      <c r="DX23" s="35" t="s">
        <v>44</v>
      </c>
      <c r="DY23" s="36"/>
      <c r="DZ23" s="37"/>
      <c r="EA23" s="35" t="s">
        <v>45</v>
      </c>
      <c r="EB23" s="36"/>
      <c r="EC23" s="37"/>
      <c r="ED23" s="35" t="s">
        <v>46</v>
      </c>
      <c r="EE23" s="36"/>
      <c r="EF23" s="37"/>
      <c r="EG23" s="35" t="s">
        <v>47</v>
      </c>
      <c r="EH23" s="36"/>
      <c r="EI23" s="37"/>
    </row>
    <row r="24" spans="2:139" ht="15.6">
      <c r="B24" s="21" t="s">
        <v>67</v>
      </c>
      <c r="C24" s="7" t="s">
        <v>1</v>
      </c>
      <c r="D24" s="7" t="s">
        <v>2</v>
      </c>
      <c r="E24" s="16" t="s">
        <v>62</v>
      </c>
      <c r="F24" s="13" t="s">
        <v>63</v>
      </c>
      <c r="G24" s="14" t="s">
        <v>64</v>
      </c>
      <c r="H24" s="16" t="s">
        <v>62</v>
      </c>
      <c r="I24" s="13" t="s">
        <v>63</v>
      </c>
      <c r="J24" s="14" t="s">
        <v>64</v>
      </c>
      <c r="K24" s="16" t="s">
        <v>62</v>
      </c>
      <c r="L24" s="13" t="s">
        <v>63</v>
      </c>
      <c r="M24" s="14" t="s">
        <v>64</v>
      </c>
      <c r="N24" s="16" t="s">
        <v>62</v>
      </c>
      <c r="O24" s="13" t="s">
        <v>63</v>
      </c>
      <c r="P24" s="14" t="s">
        <v>64</v>
      </c>
      <c r="Q24" s="16" t="s">
        <v>62</v>
      </c>
      <c r="R24" s="13" t="s">
        <v>63</v>
      </c>
      <c r="S24" s="14" t="s">
        <v>64</v>
      </c>
      <c r="T24" s="16" t="s">
        <v>62</v>
      </c>
      <c r="U24" s="13" t="s">
        <v>63</v>
      </c>
      <c r="V24" s="14" t="s">
        <v>64</v>
      </c>
      <c r="W24" s="16" t="s">
        <v>62</v>
      </c>
      <c r="X24" s="13" t="s">
        <v>63</v>
      </c>
      <c r="Y24" s="14" t="s">
        <v>64</v>
      </c>
      <c r="Z24" s="16" t="s">
        <v>62</v>
      </c>
      <c r="AA24" s="13" t="s">
        <v>63</v>
      </c>
      <c r="AB24" s="14" t="s">
        <v>64</v>
      </c>
      <c r="AC24" s="16" t="s">
        <v>62</v>
      </c>
      <c r="AD24" s="13" t="s">
        <v>63</v>
      </c>
      <c r="AE24" s="14" t="s">
        <v>64</v>
      </c>
      <c r="AF24" s="16" t="s">
        <v>62</v>
      </c>
      <c r="AG24" s="13" t="s">
        <v>63</v>
      </c>
      <c r="AH24" s="14" t="s">
        <v>64</v>
      </c>
      <c r="AI24" s="16" t="s">
        <v>62</v>
      </c>
      <c r="AJ24" s="13" t="s">
        <v>63</v>
      </c>
      <c r="AK24" s="14" t="s">
        <v>64</v>
      </c>
      <c r="AL24" s="16" t="s">
        <v>62</v>
      </c>
      <c r="AM24" s="13" t="s">
        <v>63</v>
      </c>
      <c r="AN24" s="14" t="s">
        <v>64</v>
      </c>
      <c r="AO24" s="16" t="s">
        <v>62</v>
      </c>
      <c r="AP24" s="13" t="s">
        <v>63</v>
      </c>
      <c r="AQ24" s="14" t="s">
        <v>64</v>
      </c>
      <c r="AR24" s="16" t="s">
        <v>62</v>
      </c>
      <c r="AS24" s="13" t="s">
        <v>63</v>
      </c>
      <c r="AT24" s="14" t="s">
        <v>64</v>
      </c>
      <c r="AU24" s="16" t="s">
        <v>62</v>
      </c>
      <c r="AV24" s="13" t="s">
        <v>63</v>
      </c>
      <c r="AW24" s="14" t="s">
        <v>64</v>
      </c>
      <c r="AX24" s="16" t="s">
        <v>62</v>
      </c>
      <c r="AY24" s="13" t="s">
        <v>63</v>
      </c>
      <c r="AZ24" s="14" t="s">
        <v>64</v>
      </c>
      <c r="BA24" s="16" t="s">
        <v>62</v>
      </c>
      <c r="BB24" s="13" t="s">
        <v>63</v>
      </c>
      <c r="BC24" s="14" t="s">
        <v>64</v>
      </c>
      <c r="BD24" s="16" t="s">
        <v>62</v>
      </c>
      <c r="BE24" s="13" t="s">
        <v>63</v>
      </c>
      <c r="BF24" s="14" t="s">
        <v>64</v>
      </c>
      <c r="BG24" s="16" t="s">
        <v>62</v>
      </c>
      <c r="BH24" s="13" t="s">
        <v>63</v>
      </c>
      <c r="BI24" s="14" t="s">
        <v>64</v>
      </c>
      <c r="BJ24" s="16" t="s">
        <v>62</v>
      </c>
      <c r="BK24" s="13" t="s">
        <v>63</v>
      </c>
      <c r="BL24" s="14" t="s">
        <v>64</v>
      </c>
      <c r="BM24" s="16" t="s">
        <v>62</v>
      </c>
      <c r="BN24" s="13" t="s">
        <v>63</v>
      </c>
      <c r="BO24" s="14" t="s">
        <v>64</v>
      </c>
      <c r="BP24" s="16" t="s">
        <v>62</v>
      </c>
      <c r="BQ24" s="13" t="s">
        <v>63</v>
      </c>
      <c r="BR24" s="14" t="s">
        <v>64</v>
      </c>
      <c r="BS24" s="16" t="s">
        <v>62</v>
      </c>
      <c r="BT24" s="13" t="s">
        <v>63</v>
      </c>
      <c r="BU24" s="14" t="s">
        <v>64</v>
      </c>
      <c r="BV24" s="16" t="s">
        <v>62</v>
      </c>
      <c r="BW24" s="13" t="s">
        <v>63</v>
      </c>
      <c r="BX24" s="14" t="s">
        <v>64</v>
      </c>
      <c r="BY24" s="16" t="s">
        <v>62</v>
      </c>
      <c r="BZ24" s="13" t="s">
        <v>63</v>
      </c>
      <c r="CA24" s="14" t="s">
        <v>64</v>
      </c>
      <c r="CB24" s="16" t="s">
        <v>62</v>
      </c>
      <c r="CC24" s="13" t="s">
        <v>63</v>
      </c>
      <c r="CD24" s="14" t="s">
        <v>64</v>
      </c>
      <c r="CE24" s="16" t="s">
        <v>62</v>
      </c>
      <c r="CF24" s="13" t="s">
        <v>63</v>
      </c>
      <c r="CG24" s="14" t="s">
        <v>64</v>
      </c>
      <c r="CH24" s="16" t="s">
        <v>62</v>
      </c>
      <c r="CI24" s="13" t="s">
        <v>63</v>
      </c>
      <c r="CJ24" s="14" t="s">
        <v>64</v>
      </c>
      <c r="CK24" s="16" t="s">
        <v>62</v>
      </c>
      <c r="CL24" s="13" t="s">
        <v>63</v>
      </c>
      <c r="CM24" s="14" t="s">
        <v>64</v>
      </c>
      <c r="CN24" s="16" t="s">
        <v>62</v>
      </c>
      <c r="CO24" s="13" t="s">
        <v>63</v>
      </c>
      <c r="CP24" s="14" t="s">
        <v>64</v>
      </c>
      <c r="CQ24" s="16" t="s">
        <v>62</v>
      </c>
      <c r="CR24" s="13" t="s">
        <v>63</v>
      </c>
      <c r="CS24" s="14" t="s">
        <v>64</v>
      </c>
      <c r="CT24" s="16" t="s">
        <v>62</v>
      </c>
      <c r="CU24" s="13" t="s">
        <v>63</v>
      </c>
      <c r="CV24" s="14" t="s">
        <v>64</v>
      </c>
      <c r="CW24" s="16" t="s">
        <v>62</v>
      </c>
      <c r="CX24" s="13" t="s">
        <v>63</v>
      </c>
      <c r="CY24" s="14" t="s">
        <v>64</v>
      </c>
      <c r="CZ24" s="16" t="s">
        <v>62</v>
      </c>
      <c r="DA24" s="13" t="s">
        <v>63</v>
      </c>
      <c r="DB24" s="14" t="s">
        <v>64</v>
      </c>
      <c r="DC24" s="16" t="s">
        <v>62</v>
      </c>
      <c r="DD24" s="13" t="s">
        <v>63</v>
      </c>
      <c r="DE24" s="14" t="s">
        <v>64</v>
      </c>
      <c r="DF24" s="16" t="s">
        <v>62</v>
      </c>
      <c r="DG24" s="13" t="s">
        <v>63</v>
      </c>
      <c r="DH24" s="14" t="s">
        <v>64</v>
      </c>
      <c r="DI24" s="16" t="s">
        <v>62</v>
      </c>
      <c r="DJ24" s="13" t="s">
        <v>63</v>
      </c>
      <c r="DK24" s="14" t="s">
        <v>64</v>
      </c>
      <c r="DL24" s="16" t="s">
        <v>62</v>
      </c>
      <c r="DM24" s="13" t="s">
        <v>63</v>
      </c>
      <c r="DN24" s="14" t="s">
        <v>64</v>
      </c>
      <c r="DO24" s="16" t="s">
        <v>62</v>
      </c>
      <c r="DP24" s="13" t="s">
        <v>63</v>
      </c>
      <c r="DQ24" s="14" t="s">
        <v>64</v>
      </c>
      <c r="DR24" s="16" t="s">
        <v>62</v>
      </c>
      <c r="DS24" s="13" t="s">
        <v>63</v>
      </c>
      <c r="DT24" s="14" t="s">
        <v>64</v>
      </c>
      <c r="DU24" s="16" t="s">
        <v>62</v>
      </c>
      <c r="DV24" s="13" t="s">
        <v>63</v>
      </c>
      <c r="DW24" s="14" t="s">
        <v>64</v>
      </c>
      <c r="DX24" s="16" t="s">
        <v>62</v>
      </c>
      <c r="DY24" s="13" t="s">
        <v>63</v>
      </c>
      <c r="DZ24" s="14" t="s">
        <v>64</v>
      </c>
      <c r="EA24" s="16" t="s">
        <v>62</v>
      </c>
      <c r="EB24" s="13" t="s">
        <v>63</v>
      </c>
      <c r="EC24" s="14" t="s">
        <v>64</v>
      </c>
      <c r="ED24" s="16" t="s">
        <v>62</v>
      </c>
      <c r="EE24" s="13" t="s">
        <v>63</v>
      </c>
      <c r="EF24" s="14" t="s">
        <v>64</v>
      </c>
      <c r="EG24" s="16" t="s">
        <v>62</v>
      </c>
      <c r="EH24" s="13" t="s">
        <v>63</v>
      </c>
      <c r="EI24" s="14" t="s">
        <v>64</v>
      </c>
    </row>
    <row r="25" spans="1:139" s="6" customFormat="1" ht="15">
      <c r="A25" s="4" t="s">
        <v>66</v>
      </c>
      <c r="B25" s="21">
        <v>590</v>
      </c>
      <c r="C25" s="7">
        <v>306</v>
      </c>
      <c r="D25" s="7">
        <v>284</v>
      </c>
      <c r="E25" s="17">
        <v>4</v>
      </c>
      <c r="F25" s="9">
        <v>3</v>
      </c>
      <c r="G25" s="10">
        <v>1</v>
      </c>
      <c r="H25" s="17">
        <v>0</v>
      </c>
      <c r="I25" s="9">
        <v>0</v>
      </c>
      <c r="J25" s="10">
        <v>0</v>
      </c>
      <c r="K25" s="17">
        <v>0</v>
      </c>
      <c r="L25" s="9">
        <v>0</v>
      </c>
      <c r="M25" s="10">
        <v>0</v>
      </c>
      <c r="N25" s="17">
        <v>0</v>
      </c>
      <c r="O25" s="9">
        <v>0</v>
      </c>
      <c r="P25" s="10">
        <v>0</v>
      </c>
      <c r="Q25" s="17">
        <v>0</v>
      </c>
      <c r="R25" s="9">
        <v>0</v>
      </c>
      <c r="S25" s="10">
        <v>0</v>
      </c>
      <c r="T25" s="17">
        <v>0</v>
      </c>
      <c r="U25" s="9">
        <v>0</v>
      </c>
      <c r="V25" s="10">
        <v>0</v>
      </c>
      <c r="W25" s="17">
        <v>0</v>
      </c>
      <c r="X25" s="9">
        <v>0</v>
      </c>
      <c r="Y25" s="10">
        <v>0</v>
      </c>
      <c r="Z25" s="17">
        <v>1</v>
      </c>
      <c r="AA25" s="9">
        <v>0</v>
      </c>
      <c r="AB25" s="10">
        <v>1</v>
      </c>
      <c r="AC25" s="17">
        <v>0</v>
      </c>
      <c r="AD25" s="9">
        <v>0</v>
      </c>
      <c r="AE25" s="10">
        <v>0</v>
      </c>
      <c r="AF25" s="17">
        <v>0</v>
      </c>
      <c r="AG25" s="9">
        <v>0</v>
      </c>
      <c r="AH25" s="10">
        <v>0</v>
      </c>
      <c r="AI25" s="17">
        <v>0</v>
      </c>
      <c r="AJ25" s="9">
        <v>0</v>
      </c>
      <c r="AK25" s="10">
        <v>0</v>
      </c>
      <c r="AL25" s="17">
        <v>0</v>
      </c>
      <c r="AM25" s="9">
        <v>0</v>
      </c>
      <c r="AN25" s="10">
        <v>0</v>
      </c>
      <c r="AO25" s="17">
        <v>0</v>
      </c>
      <c r="AP25" s="9">
        <v>0</v>
      </c>
      <c r="AQ25" s="10">
        <v>0</v>
      </c>
      <c r="AR25" s="17">
        <v>0</v>
      </c>
      <c r="AS25" s="9">
        <v>0</v>
      </c>
      <c r="AT25" s="10">
        <v>0</v>
      </c>
      <c r="AU25" s="17">
        <v>0</v>
      </c>
      <c r="AV25" s="9">
        <v>0</v>
      </c>
      <c r="AW25" s="10">
        <v>0</v>
      </c>
      <c r="AX25" s="17">
        <v>0</v>
      </c>
      <c r="AY25" s="9">
        <v>0</v>
      </c>
      <c r="AZ25" s="10">
        <v>0</v>
      </c>
      <c r="BA25" s="17">
        <v>0</v>
      </c>
      <c r="BB25" s="9">
        <v>0</v>
      </c>
      <c r="BC25" s="10">
        <v>0</v>
      </c>
      <c r="BD25" s="17">
        <v>0</v>
      </c>
      <c r="BE25" s="9">
        <v>0</v>
      </c>
      <c r="BF25" s="10">
        <v>0</v>
      </c>
      <c r="BG25" s="17">
        <v>0</v>
      </c>
      <c r="BH25" s="9">
        <v>0</v>
      </c>
      <c r="BI25" s="10">
        <v>0</v>
      </c>
      <c r="BJ25" s="17">
        <v>0</v>
      </c>
      <c r="BK25" s="9">
        <v>0</v>
      </c>
      <c r="BL25" s="10">
        <v>0</v>
      </c>
      <c r="BM25" s="17">
        <v>0</v>
      </c>
      <c r="BN25" s="9">
        <v>0</v>
      </c>
      <c r="BO25" s="10">
        <v>0</v>
      </c>
      <c r="BP25" s="17">
        <v>0</v>
      </c>
      <c r="BQ25" s="9">
        <v>0</v>
      </c>
      <c r="BR25" s="10">
        <v>0</v>
      </c>
      <c r="BS25" s="17">
        <v>0</v>
      </c>
      <c r="BT25" s="9">
        <v>0</v>
      </c>
      <c r="BU25" s="10">
        <v>0</v>
      </c>
      <c r="BV25" s="17">
        <v>1</v>
      </c>
      <c r="BW25" s="9">
        <v>1</v>
      </c>
      <c r="BX25" s="10">
        <v>0</v>
      </c>
      <c r="BY25" s="17">
        <v>0</v>
      </c>
      <c r="BZ25" s="9">
        <v>0</v>
      </c>
      <c r="CA25" s="10">
        <v>0</v>
      </c>
      <c r="CB25" s="17">
        <v>3</v>
      </c>
      <c r="CC25" s="9">
        <v>3</v>
      </c>
      <c r="CD25" s="10">
        <v>0</v>
      </c>
      <c r="CE25" s="17">
        <v>1</v>
      </c>
      <c r="CF25" s="9">
        <v>1</v>
      </c>
      <c r="CG25" s="10">
        <v>0</v>
      </c>
      <c r="CH25" s="17">
        <v>4</v>
      </c>
      <c r="CI25" s="9">
        <v>4</v>
      </c>
      <c r="CJ25" s="10">
        <v>0</v>
      </c>
      <c r="CK25" s="17">
        <v>4</v>
      </c>
      <c r="CL25" s="9">
        <v>3</v>
      </c>
      <c r="CM25" s="10">
        <v>1</v>
      </c>
      <c r="CN25" s="17">
        <v>9</v>
      </c>
      <c r="CO25" s="9">
        <v>4</v>
      </c>
      <c r="CP25" s="10">
        <v>5</v>
      </c>
      <c r="CQ25" s="17">
        <v>18</v>
      </c>
      <c r="CR25" s="9">
        <v>11</v>
      </c>
      <c r="CS25" s="10">
        <v>7</v>
      </c>
      <c r="CT25" s="17">
        <v>29</v>
      </c>
      <c r="CU25" s="9">
        <v>20</v>
      </c>
      <c r="CV25" s="10">
        <v>9</v>
      </c>
      <c r="CW25" s="17">
        <v>11</v>
      </c>
      <c r="CX25" s="9">
        <v>8</v>
      </c>
      <c r="CY25" s="10">
        <v>3</v>
      </c>
      <c r="CZ25" s="17">
        <v>7</v>
      </c>
      <c r="DA25" s="9">
        <v>6</v>
      </c>
      <c r="DB25" s="10">
        <v>1</v>
      </c>
      <c r="DC25" s="17">
        <v>5</v>
      </c>
      <c r="DD25" s="9">
        <v>2</v>
      </c>
      <c r="DE25" s="10">
        <v>3</v>
      </c>
      <c r="DF25" s="17">
        <v>7</v>
      </c>
      <c r="DG25" s="9">
        <v>4</v>
      </c>
      <c r="DH25" s="10">
        <v>3</v>
      </c>
      <c r="DI25" s="17">
        <v>8</v>
      </c>
      <c r="DJ25" s="9">
        <v>7</v>
      </c>
      <c r="DK25" s="10">
        <v>1</v>
      </c>
      <c r="DL25" s="17">
        <v>8</v>
      </c>
      <c r="DM25" s="9">
        <v>3</v>
      </c>
      <c r="DN25" s="10">
        <v>5</v>
      </c>
      <c r="DO25" s="17">
        <v>3</v>
      </c>
      <c r="DP25" s="9">
        <v>2</v>
      </c>
      <c r="DQ25" s="10">
        <v>1</v>
      </c>
      <c r="DR25" s="17">
        <v>10</v>
      </c>
      <c r="DS25" s="9">
        <v>7</v>
      </c>
      <c r="DT25" s="10">
        <v>3</v>
      </c>
      <c r="DU25" s="17">
        <v>6</v>
      </c>
      <c r="DV25" s="9">
        <v>5</v>
      </c>
      <c r="DW25" s="10">
        <v>1</v>
      </c>
      <c r="DX25" s="17">
        <v>13</v>
      </c>
      <c r="DY25" s="9">
        <v>8</v>
      </c>
      <c r="DZ25" s="10">
        <v>5</v>
      </c>
      <c r="EA25" s="17">
        <v>57</v>
      </c>
      <c r="EB25" s="9">
        <v>40</v>
      </c>
      <c r="EC25" s="10">
        <v>17</v>
      </c>
      <c r="ED25" s="17">
        <v>91</v>
      </c>
      <c r="EE25" s="9">
        <v>53</v>
      </c>
      <c r="EF25" s="10">
        <v>38</v>
      </c>
      <c r="EG25" s="17">
        <v>290</v>
      </c>
      <c r="EH25" s="9">
        <v>111</v>
      </c>
      <c r="EI25" s="10">
        <v>179</v>
      </c>
    </row>
    <row r="26" spans="1:139" s="6" customFormat="1" ht="15">
      <c r="A26" s="23" t="s">
        <v>55</v>
      </c>
      <c r="B26" s="24">
        <v>165</v>
      </c>
      <c r="C26" s="25">
        <v>96</v>
      </c>
      <c r="D26" s="25">
        <v>69</v>
      </c>
      <c r="E26" s="30">
        <v>0</v>
      </c>
      <c r="F26" s="25">
        <v>0</v>
      </c>
      <c r="G26" s="31">
        <v>0</v>
      </c>
      <c r="H26" s="30">
        <v>0</v>
      </c>
      <c r="I26" s="25">
        <v>0</v>
      </c>
      <c r="J26" s="31">
        <v>0</v>
      </c>
      <c r="K26" s="30">
        <v>0</v>
      </c>
      <c r="L26" s="25">
        <v>0</v>
      </c>
      <c r="M26" s="31">
        <v>0</v>
      </c>
      <c r="N26" s="30">
        <v>0</v>
      </c>
      <c r="O26" s="25">
        <v>0</v>
      </c>
      <c r="P26" s="31">
        <v>0</v>
      </c>
      <c r="Q26" s="30">
        <v>0</v>
      </c>
      <c r="R26" s="25">
        <v>0</v>
      </c>
      <c r="S26" s="31">
        <v>0</v>
      </c>
      <c r="T26" s="30">
        <v>0</v>
      </c>
      <c r="U26" s="25">
        <v>0</v>
      </c>
      <c r="V26" s="31">
        <v>0</v>
      </c>
      <c r="W26" s="30">
        <v>0</v>
      </c>
      <c r="X26" s="25">
        <v>0</v>
      </c>
      <c r="Y26" s="31">
        <v>0</v>
      </c>
      <c r="Z26" s="30">
        <v>1</v>
      </c>
      <c r="AA26" s="25">
        <v>0</v>
      </c>
      <c r="AB26" s="31">
        <v>1</v>
      </c>
      <c r="AC26" s="30">
        <v>0</v>
      </c>
      <c r="AD26" s="25">
        <v>0</v>
      </c>
      <c r="AE26" s="31">
        <v>0</v>
      </c>
      <c r="AF26" s="30">
        <v>0</v>
      </c>
      <c r="AG26" s="25">
        <v>0</v>
      </c>
      <c r="AH26" s="31">
        <v>0</v>
      </c>
      <c r="AI26" s="30">
        <v>0</v>
      </c>
      <c r="AJ26" s="25">
        <v>0</v>
      </c>
      <c r="AK26" s="31">
        <v>0</v>
      </c>
      <c r="AL26" s="30">
        <v>0</v>
      </c>
      <c r="AM26" s="25">
        <v>0</v>
      </c>
      <c r="AN26" s="31">
        <v>0</v>
      </c>
      <c r="AO26" s="30">
        <v>0</v>
      </c>
      <c r="AP26" s="25">
        <v>0</v>
      </c>
      <c r="AQ26" s="31">
        <v>0</v>
      </c>
      <c r="AR26" s="30">
        <v>0</v>
      </c>
      <c r="AS26" s="25">
        <v>0</v>
      </c>
      <c r="AT26" s="31">
        <v>0</v>
      </c>
      <c r="AU26" s="30">
        <v>0</v>
      </c>
      <c r="AV26" s="25">
        <v>0</v>
      </c>
      <c r="AW26" s="31">
        <v>0</v>
      </c>
      <c r="AX26" s="30">
        <v>0</v>
      </c>
      <c r="AY26" s="25">
        <v>0</v>
      </c>
      <c r="AZ26" s="31">
        <v>0</v>
      </c>
      <c r="BA26" s="30">
        <v>0</v>
      </c>
      <c r="BB26" s="25">
        <v>0</v>
      </c>
      <c r="BC26" s="31">
        <v>0</v>
      </c>
      <c r="BD26" s="30">
        <v>0</v>
      </c>
      <c r="BE26" s="25">
        <v>0</v>
      </c>
      <c r="BF26" s="31">
        <v>0</v>
      </c>
      <c r="BG26" s="30">
        <v>0</v>
      </c>
      <c r="BH26" s="25">
        <v>0</v>
      </c>
      <c r="BI26" s="31">
        <v>0</v>
      </c>
      <c r="BJ26" s="30">
        <v>0</v>
      </c>
      <c r="BK26" s="25">
        <v>0</v>
      </c>
      <c r="BL26" s="31">
        <v>0</v>
      </c>
      <c r="BM26" s="30">
        <v>0</v>
      </c>
      <c r="BN26" s="25">
        <v>0</v>
      </c>
      <c r="BO26" s="31">
        <v>0</v>
      </c>
      <c r="BP26" s="30">
        <v>0</v>
      </c>
      <c r="BQ26" s="25">
        <v>0</v>
      </c>
      <c r="BR26" s="31">
        <v>0</v>
      </c>
      <c r="BS26" s="30">
        <v>0</v>
      </c>
      <c r="BT26" s="25">
        <v>0</v>
      </c>
      <c r="BU26" s="31">
        <v>0</v>
      </c>
      <c r="BV26" s="30">
        <v>0</v>
      </c>
      <c r="BW26" s="25">
        <v>0</v>
      </c>
      <c r="BX26" s="31">
        <v>0</v>
      </c>
      <c r="BY26" s="30">
        <v>0</v>
      </c>
      <c r="BZ26" s="25">
        <v>0</v>
      </c>
      <c r="CA26" s="31">
        <v>0</v>
      </c>
      <c r="CB26" s="30">
        <v>0</v>
      </c>
      <c r="CC26" s="25">
        <v>0</v>
      </c>
      <c r="CD26" s="31">
        <v>0</v>
      </c>
      <c r="CE26" s="30">
        <v>0</v>
      </c>
      <c r="CF26" s="25">
        <v>0</v>
      </c>
      <c r="CG26" s="31">
        <v>0</v>
      </c>
      <c r="CH26" s="30">
        <v>1</v>
      </c>
      <c r="CI26" s="25">
        <v>1</v>
      </c>
      <c r="CJ26" s="31">
        <v>0</v>
      </c>
      <c r="CK26" s="30">
        <v>1</v>
      </c>
      <c r="CL26" s="25">
        <v>1</v>
      </c>
      <c r="CM26" s="31">
        <v>0</v>
      </c>
      <c r="CN26" s="30">
        <v>2</v>
      </c>
      <c r="CO26" s="25">
        <v>0</v>
      </c>
      <c r="CP26" s="31">
        <v>2</v>
      </c>
      <c r="CQ26" s="30">
        <v>1</v>
      </c>
      <c r="CR26" s="25">
        <v>1</v>
      </c>
      <c r="CS26" s="31">
        <v>0</v>
      </c>
      <c r="CT26" s="30">
        <v>9</v>
      </c>
      <c r="CU26" s="25">
        <v>8</v>
      </c>
      <c r="CV26" s="31">
        <v>1</v>
      </c>
      <c r="CW26" s="30">
        <v>4</v>
      </c>
      <c r="CX26" s="25">
        <v>3</v>
      </c>
      <c r="CY26" s="31">
        <v>1</v>
      </c>
      <c r="CZ26" s="30">
        <v>2</v>
      </c>
      <c r="DA26" s="25">
        <v>2</v>
      </c>
      <c r="DB26" s="31">
        <v>0</v>
      </c>
      <c r="DC26" s="30">
        <v>2</v>
      </c>
      <c r="DD26" s="25">
        <v>1</v>
      </c>
      <c r="DE26" s="31">
        <v>1</v>
      </c>
      <c r="DF26" s="30">
        <v>2</v>
      </c>
      <c r="DG26" s="25">
        <v>0</v>
      </c>
      <c r="DH26" s="31">
        <v>2</v>
      </c>
      <c r="DI26" s="30">
        <v>4</v>
      </c>
      <c r="DJ26" s="25">
        <v>3</v>
      </c>
      <c r="DK26" s="31">
        <v>1</v>
      </c>
      <c r="DL26" s="30">
        <v>0</v>
      </c>
      <c r="DM26" s="25">
        <v>0</v>
      </c>
      <c r="DN26" s="31">
        <v>0</v>
      </c>
      <c r="DO26" s="30">
        <v>0</v>
      </c>
      <c r="DP26" s="25">
        <v>0</v>
      </c>
      <c r="DQ26" s="31">
        <v>0</v>
      </c>
      <c r="DR26" s="30">
        <v>2</v>
      </c>
      <c r="DS26" s="25">
        <v>1</v>
      </c>
      <c r="DT26" s="31">
        <v>1</v>
      </c>
      <c r="DU26" s="30">
        <v>2</v>
      </c>
      <c r="DV26" s="25">
        <v>2</v>
      </c>
      <c r="DW26" s="31">
        <v>0</v>
      </c>
      <c r="DX26" s="30">
        <v>4</v>
      </c>
      <c r="DY26" s="25">
        <v>3</v>
      </c>
      <c r="DZ26" s="31">
        <v>1</v>
      </c>
      <c r="EA26" s="30">
        <v>19</v>
      </c>
      <c r="EB26" s="25">
        <v>16</v>
      </c>
      <c r="EC26" s="31">
        <v>3</v>
      </c>
      <c r="ED26" s="30">
        <v>20</v>
      </c>
      <c r="EE26" s="25">
        <v>14</v>
      </c>
      <c r="EF26" s="31">
        <v>6</v>
      </c>
      <c r="EG26" s="30">
        <v>89</v>
      </c>
      <c r="EH26" s="25">
        <v>40</v>
      </c>
      <c r="EI26" s="31">
        <v>49</v>
      </c>
    </row>
    <row r="27" spans="1:139" ht="15">
      <c r="A27" s="26" t="s">
        <v>48</v>
      </c>
      <c r="B27" s="20">
        <v>18</v>
      </c>
      <c r="C27" s="11">
        <v>13</v>
      </c>
      <c r="D27" s="11">
        <v>5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0</v>
      </c>
      <c r="BH27" s="11">
        <v>0</v>
      </c>
      <c r="BI27" s="12">
        <v>0</v>
      </c>
      <c r="BJ27" s="18">
        <v>0</v>
      </c>
      <c r="BK27" s="11">
        <v>0</v>
      </c>
      <c r="BL27" s="12">
        <v>0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0</v>
      </c>
      <c r="CF27" s="11">
        <v>0</v>
      </c>
      <c r="CG27" s="12">
        <v>0</v>
      </c>
      <c r="CH27" s="18">
        <v>0</v>
      </c>
      <c r="CI27" s="11">
        <v>0</v>
      </c>
      <c r="CJ27" s="12">
        <v>0</v>
      </c>
      <c r="CK27" s="18">
        <v>0</v>
      </c>
      <c r="CL27" s="11">
        <v>0</v>
      </c>
      <c r="CM27" s="12">
        <v>0</v>
      </c>
      <c r="CN27" s="18">
        <v>0</v>
      </c>
      <c r="CO27" s="11">
        <v>0</v>
      </c>
      <c r="CP27" s="12">
        <v>0</v>
      </c>
      <c r="CQ27" s="18">
        <v>0</v>
      </c>
      <c r="CR27" s="11">
        <v>0</v>
      </c>
      <c r="CS27" s="12">
        <v>0</v>
      </c>
      <c r="CT27" s="18">
        <v>3</v>
      </c>
      <c r="CU27" s="11">
        <v>2</v>
      </c>
      <c r="CV27" s="12">
        <v>1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0</v>
      </c>
      <c r="DD27" s="11">
        <v>0</v>
      </c>
      <c r="DE27" s="12">
        <v>0</v>
      </c>
      <c r="DF27" s="18">
        <v>0</v>
      </c>
      <c r="DG27" s="11">
        <v>0</v>
      </c>
      <c r="DH27" s="12">
        <v>0</v>
      </c>
      <c r="DI27" s="18">
        <v>1</v>
      </c>
      <c r="DJ27" s="11">
        <v>1</v>
      </c>
      <c r="DK27" s="12">
        <v>0</v>
      </c>
      <c r="DL27" s="18">
        <v>0</v>
      </c>
      <c r="DM27" s="11">
        <v>0</v>
      </c>
      <c r="DN27" s="12">
        <v>0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0</v>
      </c>
      <c r="DV27" s="11">
        <v>0</v>
      </c>
      <c r="DW27" s="12">
        <v>0</v>
      </c>
      <c r="DX27" s="18">
        <v>1</v>
      </c>
      <c r="DY27" s="11">
        <v>1</v>
      </c>
      <c r="DZ27" s="12">
        <v>0</v>
      </c>
      <c r="EA27" s="18">
        <v>2</v>
      </c>
      <c r="EB27" s="11">
        <v>1</v>
      </c>
      <c r="EC27" s="12">
        <v>1</v>
      </c>
      <c r="ED27" s="18">
        <v>1</v>
      </c>
      <c r="EE27" s="11">
        <v>1</v>
      </c>
      <c r="EF27" s="12">
        <v>0</v>
      </c>
      <c r="EG27" s="18">
        <v>10</v>
      </c>
      <c r="EH27" s="11">
        <v>7</v>
      </c>
      <c r="EI27" s="12">
        <v>3</v>
      </c>
    </row>
    <row r="28" spans="1:139" ht="15">
      <c r="A28" s="8" t="s">
        <v>56</v>
      </c>
      <c r="B28" s="20">
        <v>36</v>
      </c>
      <c r="C28" s="11">
        <v>19</v>
      </c>
      <c r="D28" s="11">
        <v>17</v>
      </c>
      <c r="E28" s="18">
        <v>0</v>
      </c>
      <c r="F28" s="11">
        <v>0</v>
      </c>
      <c r="G28" s="12">
        <v>0</v>
      </c>
      <c r="H28" s="18">
        <v>0</v>
      </c>
      <c r="I28" s="11">
        <v>0</v>
      </c>
      <c r="J28" s="12">
        <v>0</v>
      </c>
      <c r="K28" s="18">
        <v>0</v>
      </c>
      <c r="L28" s="11">
        <v>0</v>
      </c>
      <c r="M28" s="12">
        <v>0</v>
      </c>
      <c r="N28" s="18">
        <v>0</v>
      </c>
      <c r="O28" s="11">
        <v>0</v>
      </c>
      <c r="P28" s="12">
        <v>0</v>
      </c>
      <c r="Q28" s="18">
        <v>0</v>
      </c>
      <c r="R28" s="11">
        <v>0</v>
      </c>
      <c r="S28" s="12">
        <v>0</v>
      </c>
      <c r="T28" s="18">
        <v>0</v>
      </c>
      <c r="U28" s="11">
        <v>0</v>
      </c>
      <c r="V28" s="12">
        <v>0</v>
      </c>
      <c r="W28" s="18">
        <v>0</v>
      </c>
      <c r="X28" s="11">
        <v>0</v>
      </c>
      <c r="Y28" s="12">
        <v>0</v>
      </c>
      <c r="Z28" s="18">
        <v>0</v>
      </c>
      <c r="AA28" s="11">
        <v>0</v>
      </c>
      <c r="AB28" s="12">
        <v>0</v>
      </c>
      <c r="AC28" s="18">
        <v>0</v>
      </c>
      <c r="AD28" s="11">
        <v>0</v>
      </c>
      <c r="AE28" s="12">
        <v>0</v>
      </c>
      <c r="AF28" s="18">
        <v>0</v>
      </c>
      <c r="AG28" s="11">
        <v>0</v>
      </c>
      <c r="AH28" s="12">
        <v>0</v>
      </c>
      <c r="AI28" s="18">
        <v>0</v>
      </c>
      <c r="AJ28" s="11">
        <v>0</v>
      </c>
      <c r="AK28" s="12">
        <v>0</v>
      </c>
      <c r="AL28" s="18">
        <v>0</v>
      </c>
      <c r="AM28" s="11">
        <v>0</v>
      </c>
      <c r="AN28" s="12">
        <v>0</v>
      </c>
      <c r="AO28" s="18">
        <v>0</v>
      </c>
      <c r="AP28" s="11">
        <v>0</v>
      </c>
      <c r="AQ28" s="12">
        <v>0</v>
      </c>
      <c r="AR28" s="18">
        <v>0</v>
      </c>
      <c r="AS28" s="11">
        <v>0</v>
      </c>
      <c r="AT28" s="12">
        <v>0</v>
      </c>
      <c r="AU28" s="18">
        <v>0</v>
      </c>
      <c r="AV28" s="11">
        <v>0</v>
      </c>
      <c r="AW28" s="12">
        <v>0</v>
      </c>
      <c r="AX28" s="18">
        <v>0</v>
      </c>
      <c r="AY28" s="11">
        <v>0</v>
      </c>
      <c r="AZ28" s="12">
        <v>0</v>
      </c>
      <c r="BA28" s="18">
        <v>0</v>
      </c>
      <c r="BB28" s="11">
        <v>0</v>
      </c>
      <c r="BC28" s="12">
        <v>0</v>
      </c>
      <c r="BD28" s="18">
        <v>0</v>
      </c>
      <c r="BE28" s="11">
        <v>0</v>
      </c>
      <c r="BF28" s="12">
        <v>0</v>
      </c>
      <c r="BG28" s="18">
        <v>0</v>
      </c>
      <c r="BH28" s="11">
        <v>0</v>
      </c>
      <c r="BI28" s="12">
        <v>0</v>
      </c>
      <c r="BJ28" s="18">
        <v>0</v>
      </c>
      <c r="BK28" s="11">
        <v>0</v>
      </c>
      <c r="BL28" s="12">
        <v>0</v>
      </c>
      <c r="BM28" s="18">
        <v>0</v>
      </c>
      <c r="BN28" s="11">
        <v>0</v>
      </c>
      <c r="BO28" s="12">
        <v>0</v>
      </c>
      <c r="BP28" s="18">
        <v>0</v>
      </c>
      <c r="BQ28" s="11">
        <v>0</v>
      </c>
      <c r="BR28" s="12">
        <v>0</v>
      </c>
      <c r="BS28" s="18">
        <v>0</v>
      </c>
      <c r="BT28" s="11">
        <v>0</v>
      </c>
      <c r="BU28" s="12">
        <v>0</v>
      </c>
      <c r="BV28" s="18">
        <v>0</v>
      </c>
      <c r="BW28" s="11">
        <v>0</v>
      </c>
      <c r="BX28" s="12">
        <v>0</v>
      </c>
      <c r="BY28" s="18">
        <v>0</v>
      </c>
      <c r="BZ28" s="11">
        <v>0</v>
      </c>
      <c r="CA28" s="12">
        <v>0</v>
      </c>
      <c r="CB28" s="18">
        <v>0</v>
      </c>
      <c r="CC28" s="11">
        <v>0</v>
      </c>
      <c r="CD28" s="12">
        <v>0</v>
      </c>
      <c r="CE28" s="18">
        <v>0</v>
      </c>
      <c r="CF28" s="11">
        <v>0</v>
      </c>
      <c r="CG28" s="12">
        <v>0</v>
      </c>
      <c r="CH28" s="18">
        <v>0</v>
      </c>
      <c r="CI28" s="11">
        <v>0</v>
      </c>
      <c r="CJ28" s="12">
        <v>0</v>
      </c>
      <c r="CK28" s="18">
        <v>1</v>
      </c>
      <c r="CL28" s="11">
        <v>1</v>
      </c>
      <c r="CM28" s="12">
        <v>0</v>
      </c>
      <c r="CN28" s="18">
        <v>0</v>
      </c>
      <c r="CO28" s="11">
        <v>0</v>
      </c>
      <c r="CP28" s="12">
        <v>0</v>
      </c>
      <c r="CQ28" s="18">
        <v>1</v>
      </c>
      <c r="CR28" s="11">
        <v>1</v>
      </c>
      <c r="CS28" s="12">
        <v>0</v>
      </c>
      <c r="CT28" s="18">
        <v>1</v>
      </c>
      <c r="CU28" s="11">
        <v>1</v>
      </c>
      <c r="CV28" s="12">
        <v>0</v>
      </c>
      <c r="CW28" s="18">
        <v>0</v>
      </c>
      <c r="CX28" s="11">
        <v>0</v>
      </c>
      <c r="CY28" s="12">
        <v>0</v>
      </c>
      <c r="CZ28" s="18">
        <v>0</v>
      </c>
      <c r="DA28" s="11">
        <v>0</v>
      </c>
      <c r="DB28" s="12">
        <v>0</v>
      </c>
      <c r="DC28" s="18">
        <v>0</v>
      </c>
      <c r="DD28" s="11">
        <v>0</v>
      </c>
      <c r="DE28" s="12">
        <v>0</v>
      </c>
      <c r="DF28" s="18">
        <v>2</v>
      </c>
      <c r="DG28" s="11">
        <v>0</v>
      </c>
      <c r="DH28" s="12">
        <v>2</v>
      </c>
      <c r="DI28" s="18">
        <v>0</v>
      </c>
      <c r="DJ28" s="11">
        <v>0</v>
      </c>
      <c r="DK28" s="12">
        <v>0</v>
      </c>
      <c r="DL28" s="18">
        <v>0</v>
      </c>
      <c r="DM28" s="11">
        <v>0</v>
      </c>
      <c r="DN28" s="12">
        <v>0</v>
      </c>
      <c r="DO28" s="18">
        <v>0</v>
      </c>
      <c r="DP28" s="11">
        <v>0</v>
      </c>
      <c r="DQ28" s="12">
        <v>0</v>
      </c>
      <c r="DR28" s="18">
        <v>0</v>
      </c>
      <c r="DS28" s="11">
        <v>0</v>
      </c>
      <c r="DT28" s="12">
        <v>0</v>
      </c>
      <c r="DU28" s="18">
        <v>0</v>
      </c>
      <c r="DV28" s="11">
        <v>0</v>
      </c>
      <c r="DW28" s="12">
        <v>0</v>
      </c>
      <c r="DX28" s="18">
        <v>1</v>
      </c>
      <c r="DY28" s="11">
        <v>0</v>
      </c>
      <c r="DZ28" s="12">
        <v>1</v>
      </c>
      <c r="EA28" s="18">
        <v>5</v>
      </c>
      <c r="EB28" s="11">
        <v>4</v>
      </c>
      <c r="EC28" s="12">
        <v>1</v>
      </c>
      <c r="ED28" s="18">
        <v>4</v>
      </c>
      <c r="EE28" s="11">
        <v>3</v>
      </c>
      <c r="EF28" s="12">
        <v>1</v>
      </c>
      <c r="EG28" s="18">
        <v>21</v>
      </c>
      <c r="EH28" s="11">
        <v>9</v>
      </c>
      <c r="EI28" s="12">
        <v>12</v>
      </c>
    </row>
    <row r="29" spans="1:139" ht="15">
      <c r="A29" s="26" t="s">
        <v>49</v>
      </c>
      <c r="B29" s="20">
        <v>10</v>
      </c>
      <c r="C29" s="11">
        <v>7</v>
      </c>
      <c r="D29" s="11">
        <v>3</v>
      </c>
      <c r="E29" s="18">
        <v>0</v>
      </c>
      <c r="F29" s="11">
        <v>0</v>
      </c>
      <c r="G29" s="12">
        <v>0</v>
      </c>
      <c r="H29" s="18">
        <v>0</v>
      </c>
      <c r="I29" s="11">
        <v>0</v>
      </c>
      <c r="J29" s="12">
        <v>0</v>
      </c>
      <c r="K29" s="18">
        <v>0</v>
      </c>
      <c r="L29" s="11">
        <v>0</v>
      </c>
      <c r="M29" s="12">
        <v>0</v>
      </c>
      <c r="N29" s="18">
        <v>0</v>
      </c>
      <c r="O29" s="11">
        <v>0</v>
      </c>
      <c r="P29" s="12">
        <v>0</v>
      </c>
      <c r="Q29" s="18">
        <v>0</v>
      </c>
      <c r="R29" s="11">
        <v>0</v>
      </c>
      <c r="S29" s="12">
        <v>0</v>
      </c>
      <c r="T29" s="18">
        <v>0</v>
      </c>
      <c r="U29" s="11">
        <v>0</v>
      </c>
      <c r="V29" s="12">
        <v>0</v>
      </c>
      <c r="W29" s="18">
        <v>0</v>
      </c>
      <c r="X29" s="11">
        <v>0</v>
      </c>
      <c r="Y29" s="12">
        <v>0</v>
      </c>
      <c r="Z29" s="18">
        <v>0</v>
      </c>
      <c r="AA29" s="11">
        <v>0</v>
      </c>
      <c r="AB29" s="12">
        <v>0</v>
      </c>
      <c r="AC29" s="18">
        <v>0</v>
      </c>
      <c r="AD29" s="11">
        <v>0</v>
      </c>
      <c r="AE29" s="12">
        <v>0</v>
      </c>
      <c r="AF29" s="18">
        <v>0</v>
      </c>
      <c r="AG29" s="11">
        <v>0</v>
      </c>
      <c r="AH29" s="12">
        <v>0</v>
      </c>
      <c r="AI29" s="18">
        <v>0</v>
      </c>
      <c r="AJ29" s="11">
        <v>0</v>
      </c>
      <c r="AK29" s="12">
        <v>0</v>
      </c>
      <c r="AL29" s="18">
        <v>0</v>
      </c>
      <c r="AM29" s="11">
        <v>0</v>
      </c>
      <c r="AN29" s="12">
        <v>0</v>
      </c>
      <c r="AO29" s="18">
        <v>0</v>
      </c>
      <c r="AP29" s="11">
        <v>0</v>
      </c>
      <c r="AQ29" s="12">
        <v>0</v>
      </c>
      <c r="AR29" s="18">
        <v>0</v>
      </c>
      <c r="AS29" s="11">
        <v>0</v>
      </c>
      <c r="AT29" s="12">
        <v>0</v>
      </c>
      <c r="AU29" s="18">
        <v>0</v>
      </c>
      <c r="AV29" s="11">
        <v>0</v>
      </c>
      <c r="AW29" s="12">
        <v>0</v>
      </c>
      <c r="AX29" s="18">
        <v>0</v>
      </c>
      <c r="AY29" s="11">
        <v>0</v>
      </c>
      <c r="AZ29" s="12">
        <v>0</v>
      </c>
      <c r="BA29" s="18">
        <v>0</v>
      </c>
      <c r="BB29" s="11">
        <v>0</v>
      </c>
      <c r="BC29" s="12">
        <v>0</v>
      </c>
      <c r="BD29" s="18">
        <v>0</v>
      </c>
      <c r="BE29" s="11">
        <v>0</v>
      </c>
      <c r="BF29" s="12">
        <v>0</v>
      </c>
      <c r="BG29" s="18">
        <v>0</v>
      </c>
      <c r="BH29" s="11">
        <v>0</v>
      </c>
      <c r="BI29" s="12">
        <v>0</v>
      </c>
      <c r="BJ29" s="18">
        <v>0</v>
      </c>
      <c r="BK29" s="11">
        <v>0</v>
      </c>
      <c r="BL29" s="12">
        <v>0</v>
      </c>
      <c r="BM29" s="18">
        <v>0</v>
      </c>
      <c r="BN29" s="11">
        <v>0</v>
      </c>
      <c r="BO29" s="12">
        <v>0</v>
      </c>
      <c r="BP29" s="18">
        <v>0</v>
      </c>
      <c r="BQ29" s="11">
        <v>0</v>
      </c>
      <c r="BR29" s="12">
        <v>0</v>
      </c>
      <c r="BS29" s="18">
        <v>0</v>
      </c>
      <c r="BT29" s="11">
        <v>0</v>
      </c>
      <c r="BU29" s="12">
        <v>0</v>
      </c>
      <c r="BV29" s="18">
        <v>0</v>
      </c>
      <c r="BW29" s="11">
        <v>0</v>
      </c>
      <c r="BX29" s="12">
        <v>0</v>
      </c>
      <c r="BY29" s="18">
        <v>0</v>
      </c>
      <c r="BZ29" s="11">
        <v>0</v>
      </c>
      <c r="CA29" s="12">
        <v>0</v>
      </c>
      <c r="CB29" s="18">
        <v>0</v>
      </c>
      <c r="CC29" s="11">
        <v>0</v>
      </c>
      <c r="CD29" s="12">
        <v>0</v>
      </c>
      <c r="CE29" s="18">
        <v>0</v>
      </c>
      <c r="CF29" s="11">
        <v>0</v>
      </c>
      <c r="CG29" s="12">
        <v>0</v>
      </c>
      <c r="CH29" s="18">
        <v>0</v>
      </c>
      <c r="CI29" s="11">
        <v>0</v>
      </c>
      <c r="CJ29" s="12">
        <v>0</v>
      </c>
      <c r="CK29" s="18">
        <v>0</v>
      </c>
      <c r="CL29" s="11">
        <v>0</v>
      </c>
      <c r="CM29" s="12">
        <v>0</v>
      </c>
      <c r="CN29" s="18">
        <v>0</v>
      </c>
      <c r="CO29" s="11">
        <v>0</v>
      </c>
      <c r="CP29" s="12">
        <v>0</v>
      </c>
      <c r="CQ29" s="18">
        <v>0</v>
      </c>
      <c r="CR29" s="11">
        <v>0</v>
      </c>
      <c r="CS29" s="12">
        <v>0</v>
      </c>
      <c r="CT29" s="18">
        <v>0</v>
      </c>
      <c r="CU29" s="11">
        <v>0</v>
      </c>
      <c r="CV29" s="12">
        <v>0</v>
      </c>
      <c r="CW29" s="18">
        <v>0</v>
      </c>
      <c r="CX29" s="11">
        <v>0</v>
      </c>
      <c r="CY29" s="12">
        <v>0</v>
      </c>
      <c r="CZ29" s="18">
        <v>0</v>
      </c>
      <c r="DA29" s="11">
        <v>0</v>
      </c>
      <c r="DB29" s="12">
        <v>0</v>
      </c>
      <c r="DC29" s="18">
        <v>0</v>
      </c>
      <c r="DD29" s="11">
        <v>0</v>
      </c>
      <c r="DE29" s="12">
        <v>0</v>
      </c>
      <c r="DF29" s="18">
        <v>0</v>
      </c>
      <c r="DG29" s="11">
        <v>0</v>
      </c>
      <c r="DH29" s="12">
        <v>0</v>
      </c>
      <c r="DI29" s="18">
        <v>1</v>
      </c>
      <c r="DJ29" s="11">
        <v>0</v>
      </c>
      <c r="DK29" s="12">
        <v>1</v>
      </c>
      <c r="DL29" s="18">
        <v>0</v>
      </c>
      <c r="DM29" s="11">
        <v>0</v>
      </c>
      <c r="DN29" s="12">
        <v>0</v>
      </c>
      <c r="DO29" s="18">
        <v>0</v>
      </c>
      <c r="DP29" s="11">
        <v>0</v>
      </c>
      <c r="DQ29" s="12">
        <v>0</v>
      </c>
      <c r="DR29" s="18">
        <v>1</v>
      </c>
      <c r="DS29" s="11">
        <v>1</v>
      </c>
      <c r="DT29" s="12">
        <v>0</v>
      </c>
      <c r="DU29" s="18">
        <v>1</v>
      </c>
      <c r="DV29" s="11">
        <v>1</v>
      </c>
      <c r="DW29" s="12">
        <v>0</v>
      </c>
      <c r="DX29" s="18">
        <v>0</v>
      </c>
      <c r="DY29" s="11">
        <v>0</v>
      </c>
      <c r="DZ29" s="12">
        <v>0</v>
      </c>
      <c r="EA29" s="18">
        <v>1</v>
      </c>
      <c r="EB29" s="11">
        <v>1</v>
      </c>
      <c r="EC29" s="12">
        <v>0</v>
      </c>
      <c r="ED29" s="18">
        <v>2</v>
      </c>
      <c r="EE29" s="11">
        <v>1</v>
      </c>
      <c r="EF29" s="12">
        <v>1</v>
      </c>
      <c r="EG29" s="18">
        <v>4</v>
      </c>
      <c r="EH29" s="11">
        <v>3</v>
      </c>
      <c r="EI29" s="12">
        <v>1</v>
      </c>
    </row>
    <row r="30" spans="1:139" ht="15">
      <c r="A30" s="26" t="s">
        <v>50</v>
      </c>
      <c r="B30" s="20">
        <v>20</v>
      </c>
      <c r="C30" s="11">
        <v>13</v>
      </c>
      <c r="D30" s="11">
        <v>7</v>
      </c>
      <c r="E30" s="18">
        <v>0</v>
      </c>
      <c r="F30" s="11">
        <v>0</v>
      </c>
      <c r="G30" s="12">
        <v>0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0</v>
      </c>
      <c r="BB30" s="11">
        <v>0</v>
      </c>
      <c r="BC30" s="12">
        <v>0</v>
      </c>
      <c r="BD30" s="18">
        <v>0</v>
      </c>
      <c r="BE30" s="11">
        <v>0</v>
      </c>
      <c r="BF30" s="12">
        <v>0</v>
      </c>
      <c r="BG30" s="18">
        <v>0</v>
      </c>
      <c r="BH30" s="11">
        <v>0</v>
      </c>
      <c r="BI30" s="12">
        <v>0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0</v>
      </c>
      <c r="BZ30" s="11">
        <v>0</v>
      </c>
      <c r="CA30" s="12">
        <v>0</v>
      </c>
      <c r="CB30" s="18">
        <v>0</v>
      </c>
      <c r="CC30" s="11">
        <v>0</v>
      </c>
      <c r="CD30" s="12">
        <v>0</v>
      </c>
      <c r="CE30" s="18">
        <v>0</v>
      </c>
      <c r="CF30" s="11">
        <v>0</v>
      </c>
      <c r="CG30" s="12">
        <v>0</v>
      </c>
      <c r="CH30" s="18">
        <v>0</v>
      </c>
      <c r="CI30" s="11">
        <v>0</v>
      </c>
      <c r="CJ30" s="12">
        <v>0</v>
      </c>
      <c r="CK30" s="18">
        <v>0</v>
      </c>
      <c r="CL30" s="11">
        <v>0</v>
      </c>
      <c r="CM30" s="12">
        <v>0</v>
      </c>
      <c r="CN30" s="18">
        <v>0</v>
      </c>
      <c r="CO30" s="11">
        <v>0</v>
      </c>
      <c r="CP30" s="12">
        <v>0</v>
      </c>
      <c r="CQ30" s="18">
        <v>0</v>
      </c>
      <c r="CR30" s="11">
        <v>0</v>
      </c>
      <c r="CS30" s="12">
        <v>0</v>
      </c>
      <c r="CT30" s="18">
        <v>1</v>
      </c>
      <c r="CU30" s="11">
        <v>1</v>
      </c>
      <c r="CV30" s="12">
        <v>0</v>
      </c>
      <c r="CW30" s="18">
        <v>0</v>
      </c>
      <c r="CX30" s="11">
        <v>0</v>
      </c>
      <c r="CY30" s="12">
        <v>0</v>
      </c>
      <c r="CZ30" s="18">
        <v>0</v>
      </c>
      <c r="DA30" s="11">
        <v>0</v>
      </c>
      <c r="DB30" s="12">
        <v>0</v>
      </c>
      <c r="DC30" s="18">
        <v>0</v>
      </c>
      <c r="DD30" s="11">
        <v>0</v>
      </c>
      <c r="DE30" s="12">
        <v>0</v>
      </c>
      <c r="DF30" s="18">
        <v>0</v>
      </c>
      <c r="DG30" s="11">
        <v>0</v>
      </c>
      <c r="DH30" s="12">
        <v>0</v>
      </c>
      <c r="DI30" s="18">
        <v>0</v>
      </c>
      <c r="DJ30" s="11">
        <v>0</v>
      </c>
      <c r="DK30" s="12">
        <v>0</v>
      </c>
      <c r="DL30" s="18">
        <v>0</v>
      </c>
      <c r="DM30" s="11">
        <v>0</v>
      </c>
      <c r="DN30" s="12">
        <v>0</v>
      </c>
      <c r="DO30" s="18">
        <v>0</v>
      </c>
      <c r="DP30" s="11">
        <v>0</v>
      </c>
      <c r="DQ30" s="12">
        <v>0</v>
      </c>
      <c r="DR30" s="18">
        <v>1</v>
      </c>
      <c r="DS30" s="11">
        <v>0</v>
      </c>
      <c r="DT30" s="12">
        <v>1</v>
      </c>
      <c r="DU30" s="18">
        <v>1</v>
      </c>
      <c r="DV30" s="11">
        <v>1</v>
      </c>
      <c r="DW30" s="12">
        <v>0</v>
      </c>
      <c r="DX30" s="18">
        <v>1</v>
      </c>
      <c r="DY30" s="11">
        <v>1</v>
      </c>
      <c r="DZ30" s="12">
        <v>0</v>
      </c>
      <c r="EA30" s="18">
        <v>3</v>
      </c>
      <c r="EB30" s="11">
        <v>3</v>
      </c>
      <c r="EC30" s="12">
        <v>0</v>
      </c>
      <c r="ED30" s="18">
        <v>3</v>
      </c>
      <c r="EE30" s="11">
        <v>1</v>
      </c>
      <c r="EF30" s="12">
        <v>2</v>
      </c>
      <c r="EG30" s="18">
        <v>10</v>
      </c>
      <c r="EH30" s="11">
        <v>6</v>
      </c>
      <c r="EI30" s="12">
        <v>4</v>
      </c>
    </row>
    <row r="31" spans="1:139" ht="15">
      <c r="A31" s="26" t="s">
        <v>51</v>
      </c>
      <c r="B31" s="20">
        <v>37</v>
      </c>
      <c r="C31" s="11">
        <v>16</v>
      </c>
      <c r="D31" s="11">
        <v>21</v>
      </c>
      <c r="E31" s="18">
        <v>0</v>
      </c>
      <c r="F31" s="11">
        <v>0</v>
      </c>
      <c r="G31" s="12">
        <v>0</v>
      </c>
      <c r="H31" s="18">
        <v>0</v>
      </c>
      <c r="I31" s="11">
        <v>0</v>
      </c>
      <c r="J31" s="12">
        <v>0</v>
      </c>
      <c r="K31" s="18">
        <v>0</v>
      </c>
      <c r="L31" s="11">
        <v>0</v>
      </c>
      <c r="M31" s="12">
        <v>0</v>
      </c>
      <c r="N31" s="18">
        <v>0</v>
      </c>
      <c r="O31" s="11">
        <v>0</v>
      </c>
      <c r="P31" s="12">
        <v>0</v>
      </c>
      <c r="Q31" s="18">
        <v>0</v>
      </c>
      <c r="R31" s="11">
        <v>0</v>
      </c>
      <c r="S31" s="12">
        <v>0</v>
      </c>
      <c r="T31" s="18">
        <v>0</v>
      </c>
      <c r="U31" s="11">
        <v>0</v>
      </c>
      <c r="V31" s="12">
        <v>0</v>
      </c>
      <c r="W31" s="18">
        <v>0</v>
      </c>
      <c r="X31" s="11">
        <v>0</v>
      </c>
      <c r="Y31" s="12">
        <v>0</v>
      </c>
      <c r="Z31" s="18">
        <v>0</v>
      </c>
      <c r="AA31" s="11">
        <v>0</v>
      </c>
      <c r="AB31" s="12">
        <v>0</v>
      </c>
      <c r="AC31" s="18">
        <v>0</v>
      </c>
      <c r="AD31" s="11">
        <v>0</v>
      </c>
      <c r="AE31" s="12">
        <v>0</v>
      </c>
      <c r="AF31" s="18">
        <v>0</v>
      </c>
      <c r="AG31" s="11">
        <v>0</v>
      </c>
      <c r="AH31" s="12">
        <v>0</v>
      </c>
      <c r="AI31" s="18">
        <v>0</v>
      </c>
      <c r="AJ31" s="11">
        <v>0</v>
      </c>
      <c r="AK31" s="12">
        <v>0</v>
      </c>
      <c r="AL31" s="18">
        <v>0</v>
      </c>
      <c r="AM31" s="11">
        <v>0</v>
      </c>
      <c r="AN31" s="12">
        <v>0</v>
      </c>
      <c r="AO31" s="18">
        <v>0</v>
      </c>
      <c r="AP31" s="11">
        <v>0</v>
      </c>
      <c r="AQ31" s="12">
        <v>0</v>
      </c>
      <c r="AR31" s="18">
        <v>0</v>
      </c>
      <c r="AS31" s="11">
        <v>0</v>
      </c>
      <c r="AT31" s="12">
        <v>0</v>
      </c>
      <c r="AU31" s="18">
        <v>0</v>
      </c>
      <c r="AV31" s="11">
        <v>0</v>
      </c>
      <c r="AW31" s="12">
        <v>0</v>
      </c>
      <c r="AX31" s="18">
        <v>0</v>
      </c>
      <c r="AY31" s="11">
        <v>0</v>
      </c>
      <c r="AZ31" s="12">
        <v>0</v>
      </c>
      <c r="BA31" s="18">
        <v>0</v>
      </c>
      <c r="BB31" s="11">
        <v>0</v>
      </c>
      <c r="BC31" s="12">
        <v>0</v>
      </c>
      <c r="BD31" s="18">
        <v>0</v>
      </c>
      <c r="BE31" s="11">
        <v>0</v>
      </c>
      <c r="BF31" s="12">
        <v>0</v>
      </c>
      <c r="BG31" s="18">
        <v>0</v>
      </c>
      <c r="BH31" s="11">
        <v>0</v>
      </c>
      <c r="BI31" s="12">
        <v>0</v>
      </c>
      <c r="BJ31" s="18">
        <v>0</v>
      </c>
      <c r="BK31" s="11">
        <v>0</v>
      </c>
      <c r="BL31" s="12">
        <v>0</v>
      </c>
      <c r="BM31" s="18">
        <v>0</v>
      </c>
      <c r="BN31" s="11">
        <v>0</v>
      </c>
      <c r="BO31" s="12">
        <v>0</v>
      </c>
      <c r="BP31" s="18">
        <v>0</v>
      </c>
      <c r="BQ31" s="11">
        <v>0</v>
      </c>
      <c r="BR31" s="12">
        <v>0</v>
      </c>
      <c r="BS31" s="18">
        <v>0</v>
      </c>
      <c r="BT31" s="11">
        <v>0</v>
      </c>
      <c r="BU31" s="12">
        <v>0</v>
      </c>
      <c r="BV31" s="18">
        <v>0</v>
      </c>
      <c r="BW31" s="11">
        <v>0</v>
      </c>
      <c r="BX31" s="12">
        <v>0</v>
      </c>
      <c r="BY31" s="18">
        <v>0</v>
      </c>
      <c r="BZ31" s="11">
        <v>0</v>
      </c>
      <c r="CA31" s="12">
        <v>0</v>
      </c>
      <c r="CB31" s="18">
        <v>0</v>
      </c>
      <c r="CC31" s="11">
        <v>0</v>
      </c>
      <c r="CD31" s="12">
        <v>0</v>
      </c>
      <c r="CE31" s="18">
        <v>0</v>
      </c>
      <c r="CF31" s="11">
        <v>0</v>
      </c>
      <c r="CG31" s="12">
        <v>0</v>
      </c>
      <c r="CH31" s="18">
        <v>1</v>
      </c>
      <c r="CI31" s="11">
        <v>1</v>
      </c>
      <c r="CJ31" s="12">
        <v>0</v>
      </c>
      <c r="CK31" s="18">
        <v>0</v>
      </c>
      <c r="CL31" s="11">
        <v>0</v>
      </c>
      <c r="CM31" s="12">
        <v>0</v>
      </c>
      <c r="CN31" s="18">
        <v>1</v>
      </c>
      <c r="CO31" s="11">
        <v>0</v>
      </c>
      <c r="CP31" s="12">
        <v>1</v>
      </c>
      <c r="CQ31" s="18">
        <v>0</v>
      </c>
      <c r="CR31" s="11">
        <v>0</v>
      </c>
      <c r="CS31" s="12">
        <v>0</v>
      </c>
      <c r="CT31" s="18">
        <v>2</v>
      </c>
      <c r="CU31" s="11">
        <v>2</v>
      </c>
      <c r="CV31" s="12">
        <v>0</v>
      </c>
      <c r="CW31" s="18">
        <v>0</v>
      </c>
      <c r="CX31" s="11">
        <v>0</v>
      </c>
      <c r="CY31" s="12">
        <v>0</v>
      </c>
      <c r="CZ31" s="18">
        <v>1</v>
      </c>
      <c r="DA31" s="11">
        <v>1</v>
      </c>
      <c r="DB31" s="12">
        <v>0</v>
      </c>
      <c r="DC31" s="18">
        <v>2</v>
      </c>
      <c r="DD31" s="11">
        <v>1</v>
      </c>
      <c r="DE31" s="12">
        <v>1</v>
      </c>
      <c r="DF31" s="18">
        <v>0</v>
      </c>
      <c r="DG31" s="11">
        <v>0</v>
      </c>
      <c r="DH31" s="12">
        <v>0</v>
      </c>
      <c r="DI31" s="18">
        <v>1</v>
      </c>
      <c r="DJ31" s="11">
        <v>1</v>
      </c>
      <c r="DK31" s="12">
        <v>0</v>
      </c>
      <c r="DL31" s="18">
        <v>0</v>
      </c>
      <c r="DM31" s="11">
        <v>0</v>
      </c>
      <c r="DN31" s="12">
        <v>0</v>
      </c>
      <c r="DO31" s="18">
        <v>0</v>
      </c>
      <c r="DP31" s="11">
        <v>0</v>
      </c>
      <c r="DQ31" s="12">
        <v>0</v>
      </c>
      <c r="DR31" s="18">
        <v>0</v>
      </c>
      <c r="DS31" s="11">
        <v>0</v>
      </c>
      <c r="DT31" s="12">
        <v>0</v>
      </c>
      <c r="DU31" s="18">
        <v>0</v>
      </c>
      <c r="DV31" s="11">
        <v>0</v>
      </c>
      <c r="DW31" s="12">
        <v>0</v>
      </c>
      <c r="DX31" s="18">
        <v>0</v>
      </c>
      <c r="DY31" s="11">
        <v>0</v>
      </c>
      <c r="DZ31" s="12">
        <v>0</v>
      </c>
      <c r="EA31" s="18">
        <v>3</v>
      </c>
      <c r="EB31" s="11">
        <v>2</v>
      </c>
      <c r="EC31" s="12">
        <v>1</v>
      </c>
      <c r="ED31" s="18">
        <v>3</v>
      </c>
      <c r="EE31" s="11">
        <v>1</v>
      </c>
      <c r="EF31" s="12">
        <v>2</v>
      </c>
      <c r="EG31" s="18">
        <v>23</v>
      </c>
      <c r="EH31" s="11">
        <v>7</v>
      </c>
      <c r="EI31" s="12">
        <v>16</v>
      </c>
    </row>
    <row r="32" spans="1:139" ht="15">
      <c r="A32" s="26" t="s">
        <v>52</v>
      </c>
      <c r="B32" s="20">
        <v>6</v>
      </c>
      <c r="C32" s="11">
        <v>5</v>
      </c>
      <c r="D32" s="11">
        <v>1</v>
      </c>
      <c r="E32" s="18">
        <v>0</v>
      </c>
      <c r="F32" s="11">
        <v>0</v>
      </c>
      <c r="G32" s="12">
        <v>0</v>
      </c>
      <c r="H32" s="18">
        <v>0</v>
      </c>
      <c r="I32" s="11">
        <v>0</v>
      </c>
      <c r="J32" s="12">
        <v>0</v>
      </c>
      <c r="K32" s="18">
        <v>0</v>
      </c>
      <c r="L32" s="11">
        <v>0</v>
      </c>
      <c r="M32" s="12">
        <v>0</v>
      </c>
      <c r="N32" s="18">
        <v>0</v>
      </c>
      <c r="O32" s="11">
        <v>0</v>
      </c>
      <c r="P32" s="12">
        <v>0</v>
      </c>
      <c r="Q32" s="18">
        <v>0</v>
      </c>
      <c r="R32" s="11">
        <v>0</v>
      </c>
      <c r="S32" s="12">
        <v>0</v>
      </c>
      <c r="T32" s="18">
        <v>0</v>
      </c>
      <c r="U32" s="11">
        <v>0</v>
      </c>
      <c r="V32" s="12">
        <v>0</v>
      </c>
      <c r="W32" s="18">
        <v>0</v>
      </c>
      <c r="X32" s="11">
        <v>0</v>
      </c>
      <c r="Y32" s="12">
        <v>0</v>
      </c>
      <c r="Z32" s="18">
        <v>0</v>
      </c>
      <c r="AA32" s="11">
        <v>0</v>
      </c>
      <c r="AB32" s="12">
        <v>0</v>
      </c>
      <c r="AC32" s="18">
        <v>0</v>
      </c>
      <c r="AD32" s="11">
        <v>0</v>
      </c>
      <c r="AE32" s="12">
        <v>0</v>
      </c>
      <c r="AF32" s="18">
        <v>0</v>
      </c>
      <c r="AG32" s="11">
        <v>0</v>
      </c>
      <c r="AH32" s="12">
        <v>0</v>
      </c>
      <c r="AI32" s="18">
        <v>0</v>
      </c>
      <c r="AJ32" s="11">
        <v>0</v>
      </c>
      <c r="AK32" s="12">
        <v>0</v>
      </c>
      <c r="AL32" s="18">
        <v>0</v>
      </c>
      <c r="AM32" s="11">
        <v>0</v>
      </c>
      <c r="AN32" s="12">
        <v>0</v>
      </c>
      <c r="AO32" s="18">
        <v>0</v>
      </c>
      <c r="AP32" s="11">
        <v>0</v>
      </c>
      <c r="AQ32" s="12">
        <v>0</v>
      </c>
      <c r="AR32" s="18">
        <v>0</v>
      </c>
      <c r="AS32" s="11">
        <v>0</v>
      </c>
      <c r="AT32" s="12">
        <v>0</v>
      </c>
      <c r="AU32" s="18">
        <v>0</v>
      </c>
      <c r="AV32" s="11">
        <v>0</v>
      </c>
      <c r="AW32" s="12">
        <v>0</v>
      </c>
      <c r="AX32" s="18">
        <v>0</v>
      </c>
      <c r="AY32" s="11">
        <v>0</v>
      </c>
      <c r="AZ32" s="12">
        <v>0</v>
      </c>
      <c r="BA32" s="18">
        <v>0</v>
      </c>
      <c r="BB32" s="11">
        <v>0</v>
      </c>
      <c r="BC32" s="12">
        <v>0</v>
      </c>
      <c r="BD32" s="18">
        <v>0</v>
      </c>
      <c r="BE32" s="11">
        <v>0</v>
      </c>
      <c r="BF32" s="12">
        <v>0</v>
      </c>
      <c r="BG32" s="18">
        <v>0</v>
      </c>
      <c r="BH32" s="11">
        <v>0</v>
      </c>
      <c r="BI32" s="12">
        <v>0</v>
      </c>
      <c r="BJ32" s="18">
        <v>0</v>
      </c>
      <c r="BK32" s="11">
        <v>0</v>
      </c>
      <c r="BL32" s="12">
        <v>0</v>
      </c>
      <c r="BM32" s="18">
        <v>0</v>
      </c>
      <c r="BN32" s="11">
        <v>0</v>
      </c>
      <c r="BO32" s="12">
        <v>0</v>
      </c>
      <c r="BP32" s="18">
        <v>0</v>
      </c>
      <c r="BQ32" s="11">
        <v>0</v>
      </c>
      <c r="BR32" s="12">
        <v>0</v>
      </c>
      <c r="BS32" s="18">
        <v>0</v>
      </c>
      <c r="BT32" s="11">
        <v>0</v>
      </c>
      <c r="BU32" s="12">
        <v>0</v>
      </c>
      <c r="BV32" s="18">
        <v>0</v>
      </c>
      <c r="BW32" s="11">
        <v>0</v>
      </c>
      <c r="BX32" s="12">
        <v>0</v>
      </c>
      <c r="BY32" s="18">
        <v>0</v>
      </c>
      <c r="BZ32" s="11">
        <v>0</v>
      </c>
      <c r="CA32" s="12">
        <v>0</v>
      </c>
      <c r="CB32" s="18">
        <v>0</v>
      </c>
      <c r="CC32" s="11">
        <v>0</v>
      </c>
      <c r="CD32" s="12">
        <v>0</v>
      </c>
      <c r="CE32" s="18">
        <v>0</v>
      </c>
      <c r="CF32" s="11">
        <v>0</v>
      </c>
      <c r="CG32" s="12">
        <v>0</v>
      </c>
      <c r="CH32" s="18">
        <v>0</v>
      </c>
      <c r="CI32" s="11">
        <v>0</v>
      </c>
      <c r="CJ32" s="12">
        <v>0</v>
      </c>
      <c r="CK32" s="18">
        <v>0</v>
      </c>
      <c r="CL32" s="11">
        <v>0</v>
      </c>
      <c r="CM32" s="12">
        <v>0</v>
      </c>
      <c r="CN32" s="18">
        <v>0</v>
      </c>
      <c r="CO32" s="11">
        <v>0</v>
      </c>
      <c r="CP32" s="12">
        <v>0</v>
      </c>
      <c r="CQ32" s="18">
        <v>0</v>
      </c>
      <c r="CR32" s="11">
        <v>0</v>
      </c>
      <c r="CS32" s="12">
        <v>0</v>
      </c>
      <c r="CT32" s="18">
        <v>0</v>
      </c>
      <c r="CU32" s="11">
        <v>0</v>
      </c>
      <c r="CV32" s="12">
        <v>0</v>
      </c>
      <c r="CW32" s="18">
        <v>0</v>
      </c>
      <c r="CX32" s="11">
        <v>0</v>
      </c>
      <c r="CY32" s="12">
        <v>0</v>
      </c>
      <c r="CZ32" s="18">
        <v>0</v>
      </c>
      <c r="DA32" s="11">
        <v>0</v>
      </c>
      <c r="DB32" s="12">
        <v>0</v>
      </c>
      <c r="DC32" s="18">
        <v>0</v>
      </c>
      <c r="DD32" s="11">
        <v>0</v>
      </c>
      <c r="DE32" s="12">
        <v>0</v>
      </c>
      <c r="DF32" s="18">
        <v>0</v>
      </c>
      <c r="DG32" s="11">
        <v>0</v>
      </c>
      <c r="DH32" s="12">
        <v>0</v>
      </c>
      <c r="DI32" s="18">
        <v>0</v>
      </c>
      <c r="DJ32" s="11">
        <v>0</v>
      </c>
      <c r="DK32" s="12">
        <v>0</v>
      </c>
      <c r="DL32" s="18">
        <v>0</v>
      </c>
      <c r="DM32" s="11">
        <v>0</v>
      </c>
      <c r="DN32" s="12">
        <v>0</v>
      </c>
      <c r="DO32" s="18">
        <v>0</v>
      </c>
      <c r="DP32" s="11">
        <v>0</v>
      </c>
      <c r="DQ32" s="12">
        <v>0</v>
      </c>
      <c r="DR32" s="18">
        <v>0</v>
      </c>
      <c r="DS32" s="11">
        <v>0</v>
      </c>
      <c r="DT32" s="12">
        <v>0</v>
      </c>
      <c r="DU32" s="18">
        <v>0</v>
      </c>
      <c r="DV32" s="11">
        <v>0</v>
      </c>
      <c r="DW32" s="12">
        <v>0</v>
      </c>
      <c r="DX32" s="18">
        <v>0</v>
      </c>
      <c r="DY32" s="11">
        <v>0</v>
      </c>
      <c r="DZ32" s="12">
        <v>0</v>
      </c>
      <c r="EA32" s="18">
        <v>0</v>
      </c>
      <c r="EB32" s="11">
        <v>0</v>
      </c>
      <c r="EC32" s="12">
        <v>0</v>
      </c>
      <c r="ED32" s="18">
        <v>3</v>
      </c>
      <c r="EE32" s="11">
        <v>3</v>
      </c>
      <c r="EF32" s="12">
        <v>0</v>
      </c>
      <c r="EG32" s="18">
        <v>3</v>
      </c>
      <c r="EH32" s="11">
        <v>2</v>
      </c>
      <c r="EI32" s="12">
        <v>1</v>
      </c>
    </row>
    <row r="33" spans="1:139" ht="15">
      <c r="A33" s="27" t="s">
        <v>57</v>
      </c>
      <c r="B33" s="28">
        <v>38</v>
      </c>
      <c r="C33" s="29">
        <v>23</v>
      </c>
      <c r="D33" s="29">
        <v>15</v>
      </c>
      <c r="E33" s="32">
        <v>0</v>
      </c>
      <c r="F33" s="29">
        <v>0</v>
      </c>
      <c r="G33" s="33">
        <v>0</v>
      </c>
      <c r="H33" s="32">
        <v>0</v>
      </c>
      <c r="I33" s="29">
        <v>0</v>
      </c>
      <c r="J33" s="33">
        <v>0</v>
      </c>
      <c r="K33" s="32">
        <v>0</v>
      </c>
      <c r="L33" s="29">
        <v>0</v>
      </c>
      <c r="M33" s="33">
        <v>0</v>
      </c>
      <c r="N33" s="32">
        <v>0</v>
      </c>
      <c r="O33" s="29">
        <v>0</v>
      </c>
      <c r="P33" s="33">
        <v>0</v>
      </c>
      <c r="Q33" s="32">
        <v>0</v>
      </c>
      <c r="R33" s="29">
        <v>0</v>
      </c>
      <c r="S33" s="33">
        <v>0</v>
      </c>
      <c r="T33" s="32">
        <v>0</v>
      </c>
      <c r="U33" s="29">
        <v>0</v>
      </c>
      <c r="V33" s="33">
        <v>0</v>
      </c>
      <c r="W33" s="32">
        <v>0</v>
      </c>
      <c r="X33" s="29">
        <v>0</v>
      </c>
      <c r="Y33" s="33">
        <v>0</v>
      </c>
      <c r="Z33" s="32">
        <v>1</v>
      </c>
      <c r="AA33" s="29">
        <v>0</v>
      </c>
      <c r="AB33" s="33">
        <v>1</v>
      </c>
      <c r="AC33" s="32">
        <v>0</v>
      </c>
      <c r="AD33" s="29">
        <v>0</v>
      </c>
      <c r="AE33" s="33">
        <v>0</v>
      </c>
      <c r="AF33" s="32">
        <v>0</v>
      </c>
      <c r="AG33" s="29">
        <v>0</v>
      </c>
      <c r="AH33" s="33">
        <v>0</v>
      </c>
      <c r="AI33" s="32">
        <v>0</v>
      </c>
      <c r="AJ33" s="29">
        <v>0</v>
      </c>
      <c r="AK33" s="33">
        <v>0</v>
      </c>
      <c r="AL33" s="32">
        <v>0</v>
      </c>
      <c r="AM33" s="29">
        <v>0</v>
      </c>
      <c r="AN33" s="33">
        <v>0</v>
      </c>
      <c r="AO33" s="32">
        <v>0</v>
      </c>
      <c r="AP33" s="29">
        <v>0</v>
      </c>
      <c r="AQ33" s="33">
        <v>0</v>
      </c>
      <c r="AR33" s="32">
        <v>0</v>
      </c>
      <c r="AS33" s="29">
        <v>0</v>
      </c>
      <c r="AT33" s="33">
        <v>0</v>
      </c>
      <c r="AU33" s="32">
        <v>0</v>
      </c>
      <c r="AV33" s="29">
        <v>0</v>
      </c>
      <c r="AW33" s="33">
        <v>0</v>
      </c>
      <c r="AX33" s="32">
        <v>0</v>
      </c>
      <c r="AY33" s="29">
        <v>0</v>
      </c>
      <c r="AZ33" s="33">
        <v>0</v>
      </c>
      <c r="BA33" s="32">
        <v>0</v>
      </c>
      <c r="BB33" s="29">
        <v>0</v>
      </c>
      <c r="BC33" s="33">
        <v>0</v>
      </c>
      <c r="BD33" s="32">
        <v>0</v>
      </c>
      <c r="BE33" s="29">
        <v>0</v>
      </c>
      <c r="BF33" s="33">
        <v>0</v>
      </c>
      <c r="BG33" s="32">
        <v>0</v>
      </c>
      <c r="BH33" s="29">
        <v>0</v>
      </c>
      <c r="BI33" s="33">
        <v>0</v>
      </c>
      <c r="BJ33" s="32">
        <v>0</v>
      </c>
      <c r="BK33" s="29">
        <v>0</v>
      </c>
      <c r="BL33" s="33">
        <v>0</v>
      </c>
      <c r="BM33" s="32">
        <v>0</v>
      </c>
      <c r="BN33" s="29">
        <v>0</v>
      </c>
      <c r="BO33" s="33">
        <v>0</v>
      </c>
      <c r="BP33" s="32">
        <v>0</v>
      </c>
      <c r="BQ33" s="29">
        <v>0</v>
      </c>
      <c r="BR33" s="33">
        <v>0</v>
      </c>
      <c r="BS33" s="32">
        <v>0</v>
      </c>
      <c r="BT33" s="29">
        <v>0</v>
      </c>
      <c r="BU33" s="33">
        <v>0</v>
      </c>
      <c r="BV33" s="32">
        <v>0</v>
      </c>
      <c r="BW33" s="29">
        <v>0</v>
      </c>
      <c r="BX33" s="33">
        <v>0</v>
      </c>
      <c r="BY33" s="32">
        <v>0</v>
      </c>
      <c r="BZ33" s="29">
        <v>0</v>
      </c>
      <c r="CA33" s="33">
        <v>0</v>
      </c>
      <c r="CB33" s="32">
        <v>0</v>
      </c>
      <c r="CC33" s="29">
        <v>0</v>
      </c>
      <c r="CD33" s="33">
        <v>0</v>
      </c>
      <c r="CE33" s="32">
        <v>0</v>
      </c>
      <c r="CF33" s="29">
        <v>0</v>
      </c>
      <c r="CG33" s="33">
        <v>0</v>
      </c>
      <c r="CH33" s="32">
        <v>0</v>
      </c>
      <c r="CI33" s="29">
        <v>0</v>
      </c>
      <c r="CJ33" s="33">
        <v>0</v>
      </c>
      <c r="CK33" s="32">
        <v>0</v>
      </c>
      <c r="CL33" s="29">
        <v>0</v>
      </c>
      <c r="CM33" s="33">
        <v>0</v>
      </c>
      <c r="CN33" s="32">
        <v>1</v>
      </c>
      <c r="CO33" s="29">
        <v>0</v>
      </c>
      <c r="CP33" s="33">
        <v>1</v>
      </c>
      <c r="CQ33" s="32">
        <v>0</v>
      </c>
      <c r="CR33" s="29">
        <v>0</v>
      </c>
      <c r="CS33" s="33">
        <v>0</v>
      </c>
      <c r="CT33" s="32">
        <v>2</v>
      </c>
      <c r="CU33" s="29">
        <v>2</v>
      </c>
      <c r="CV33" s="33">
        <v>0</v>
      </c>
      <c r="CW33" s="32">
        <v>4</v>
      </c>
      <c r="CX33" s="29">
        <v>3</v>
      </c>
      <c r="CY33" s="33">
        <v>1</v>
      </c>
      <c r="CZ33" s="32">
        <v>1</v>
      </c>
      <c r="DA33" s="29">
        <v>1</v>
      </c>
      <c r="DB33" s="33">
        <v>0</v>
      </c>
      <c r="DC33" s="32">
        <v>0</v>
      </c>
      <c r="DD33" s="29">
        <v>0</v>
      </c>
      <c r="DE33" s="33">
        <v>0</v>
      </c>
      <c r="DF33" s="32">
        <v>0</v>
      </c>
      <c r="DG33" s="29">
        <v>0</v>
      </c>
      <c r="DH33" s="33">
        <v>0</v>
      </c>
      <c r="DI33" s="32">
        <v>1</v>
      </c>
      <c r="DJ33" s="29">
        <v>1</v>
      </c>
      <c r="DK33" s="33">
        <v>0</v>
      </c>
      <c r="DL33" s="32">
        <v>0</v>
      </c>
      <c r="DM33" s="29">
        <v>0</v>
      </c>
      <c r="DN33" s="33">
        <v>0</v>
      </c>
      <c r="DO33" s="32">
        <v>0</v>
      </c>
      <c r="DP33" s="29">
        <v>0</v>
      </c>
      <c r="DQ33" s="33">
        <v>0</v>
      </c>
      <c r="DR33" s="32">
        <v>0</v>
      </c>
      <c r="DS33" s="29">
        <v>0</v>
      </c>
      <c r="DT33" s="33">
        <v>0</v>
      </c>
      <c r="DU33" s="32">
        <v>0</v>
      </c>
      <c r="DV33" s="29">
        <v>0</v>
      </c>
      <c r="DW33" s="33">
        <v>0</v>
      </c>
      <c r="DX33" s="32">
        <v>1</v>
      </c>
      <c r="DY33" s="29">
        <v>1</v>
      </c>
      <c r="DZ33" s="33">
        <v>0</v>
      </c>
      <c r="EA33" s="32">
        <v>5</v>
      </c>
      <c r="EB33" s="29">
        <v>5</v>
      </c>
      <c r="EC33" s="33">
        <v>0</v>
      </c>
      <c r="ED33" s="32">
        <v>4</v>
      </c>
      <c r="EE33" s="29">
        <v>4</v>
      </c>
      <c r="EF33" s="33">
        <v>0</v>
      </c>
      <c r="EG33" s="32">
        <v>18</v>
      </c>
      <c r="EH33" s="29">
        <v>6</v>
      </c>
      <c r="EI33" s="33">
        <v>12</v>
      </c>
    </row>
    <row r="34" spans="1:139" s="6" customFormat="1" ht="15">
      <c r="A34" s="4" t="s">
        <v>58</v>
      </c>
      <c r="B34" s="21">
        <v>425</v>
      </c>
      <c r="C34" s="7">
        <v>210</v>
      </c>
      <c r="D34" s="7">
        <v>215</v>
      </c>
      <c r="E34" s="17">
        <v>4</v>
      </c>
      <c r="F34" s="9">
        <v>3</v>
      </c>
      <c r="G34" s="10">
        <v>1</v>
      </c>
      <c r="H34" s="17">
        <v>0</v>
      </c>
      <c r="I34" s="9">
        <v>0</v>
      </c>
      <c r="J34" s="10">
        <v>0</v>
      </c>
      <c r="K34" s="17">
        <v>0</v>
      </c>
      <c r="L34" s="9">
        <v>0</v>
      </c>
      <c r="M34" s="10">
        <v>0</v>
      </c>
      <c r="N34" s="17">
        <v>0</v>
      </c>
      <c r="O34" s="9">
        <v>0</v>
      </c>
      <c r="P34" s="10">
        <v>0</v>
      </c>
      <c r="Q34" s="17">
        <v>0</v>
      </c>
      <c r="R34" s="9">
        <v>0</v>
      </c>
      <c r="S34" s="10">
        <v>0</v>
      </c>
      <c r="T34" s="17">
        <v>0</v>
      </c>
      <c r="U34" s="9">
        <v>0</v>
      </c>
      <c r="V34" s="10">
        <v>0</v>
      </c>
      <c r="W34" s="17">
        <v>0</v>
      </c>
      <c r="X34" s="9">
        <v>0</v>
      </c>
      <c r="Y34" s="10">
        <v>0</v>
      </c>
      <c r="Z34" s="17">
        <v>0</v>
      </c>
      <c r="AA34" s="9">
        <v>0</v>
      </c>
      <c r="AB34" s="10">
        <v>0</v>
      </c>
      <c r="AC34" s="17">
        <v>0</v>
      </c>
      <c r="AD34" s="9">
        <v>0</v>
      </c>
      <c r="AE34" s="10">
        <v>0</v>
      </c>
      <c r="AF34" s="17">
        <v>0</v>
      </c>
      <c r="AG34" s="9">
        <v>0</v>
      </c>
      <c r="AH34" s="10">
        <v>0</v>
      </c>
      <c r="AI34" s="17">
        <v>0</v>
      </c>
      <c r="AJ34" s="9">
        <v>0</v>
      </c>
      <c r="AK34" s="10">
        <v>0</v>
      </c>
      <c r="AL34" s="17">
        <v>0</v>
      </c>
      <c r="AM34" s="9">
        <v>0</v>
      </c>
      <c r="AN34" s="10">
        <v>0</v>
      </c>
      <c r="AO34" s="17">
        <v>0</v>
      </c>
      <c r="AP34" s="9">
        <v>0</v>
      </c>
      <c r="AQ34" s="10">
        <v>0</v>
      </c>
      <c r="AR34" s="17">
        <v>0</v>
      </c>
      <c r="AS34" s="9">
        <v>0</v>
      </c>
      <c r="AT34" s="10">
        <v>0</v>
      </c>
      <c r="AU34" s="17">
        <v>0</v>
      </c>
      <c r="AV34" s="9">
        <v>0</v>
      </c>
      <c r="AW34" s="10">
        <v>0</v>
      </c>
      <c r="AX34" s="17">
        <v>0</v>
      </c>
      <c r="AY34" s="9">
        <v>0</v>
      </c>
      <c r="AZ34" s="10">
        <v>0</v>
      </c>
      <c r="BA34" s="17">
        <v>0</v>
      </c>
      <c r="BB34" s="9">
        <v>0</v>
      </c>
      <c r="BC34" s="10">
        <v>0</v>
      </c>
      <c r="BD34" s="17">
        <v>0</v>
      </c>
      <c r="BE34" s="9">
        <v>0</v>
      </c>
      <c r="BF34" s="10">
        <v>0</v>
      </c>
      <c r="BG34" s="17">
        <v>0</v>
      </c>
      <c r="BH34" s="9">
        <v>0</v>
      </c>
      <c r="BI34" s="10">
        <v>0</v>
      </c>
      <c r="BJ34" s="17">
        <v>0</v>
      </c>
      <c r="BK34" s="9">
        <v>0</v>
      </c>
      <c r="BL34" s="10">
        <v>0</v>
      </c>
      <c r="BM34" s="17">
        <v>0</v>
      </c>
      <c r="BN34" s="9">
        <v>0</v>
      </c>
      <c r="BO34" s="10">
        <v>0</v>
      </c>
      <c r="BP34" s="17">
        <v>0</v>
      </c>
      <c r="BQ34" s="9">
        <v>0</v>
      </c>
      <c r="BR34" s="10">
        <v>0</v>
      </c>
      <c r="BS34" s="17">
        <v>0</v>
      </c>
      <c r="BT34" s="9">
        <v>0</v>
      </c>
      <c r="BU34" s="10">
        <v>0</v>
      </c>
      <c r="BV34" s="17">
        <v>1</v>
      </c>
      <c r="BW34" s="9">
        <v>1</v>
      </c>
      <c r="BX34" s="10">
        <v>0</v>
      </c>
      <c r="BY34" s="17">
        <v>0</v>
      </c>
      <c r="BZ34" s="9">
        <v>0</v>
      </c>
      <c r="CA34" s="10">
        <v>0</v>
      </c>
      <c r="CB34" s="17">
        <v>3</v>
      </c>
      <c r="CC34" s="9">
        <v>3</v>
      </c>
      <c r="CD34" s="10">
        <v>0</v>
      </c>
      <c r="CE34" s="17">
        <v>1</v>
      </c>
      <c r="CF34" s="9">
        <v>1</v>
      </c>
      <c r="CG34" s="10">
        <v>0</v>
      </c>
      <c r="CH34" s="17">
        <v>3</v>
      </c>
      <c r="CI34" s="9">
        <v>3</v>
      </c>
      <c r="CJ34" s="10">
        <v>0</v>
      </c>
      <c r="CK34" s="17">
        <v>3</v>
      </c>
      <c r="CL34" s="9">
        <v>2</v>
      </c>
      <c r="CM34" s="10">
        <v>1</v>
      </c>
      <c r="CN34" s="17">
        <v>7</v>
      </c>
      <c r="CO34" s="9">
        <v>4</v>
      </c>
      <c r="CP34" s="10">
        <v>3</v>
      </c>
      <c r="CQ34" s="17">
        <v>17</v>
      </c>
      <c r="CR34" s="9">
        <v>10</v>
      </c>
      <c r="CS34" s="10">
        <v>7</v>
      </c>
      <c r="CT34" s="17">
        <v>20</v>
      </c>
      <c r="CU34" s="9">
        <v>12</v>
      </c>
      <c r="CV34" s="10">
        <v>8</v>
      </c>
      <c r="CW34" s="17">
        <v>7</v>
      </c>
      <c r="CX34" s="9">
        <v>5</v>
      </c>
      <c r="CY34" s="10">
        <v>2</v>
      </c>
      <c r="CZ34" s="17">
        <v>5</v>
      </c>
      <c r="DA34" s="9">
        <v>4</v>
      </c>
      <c r="DB34" s="10">
        <v>1</v>
      </c>
      <c r="DC34" s="17">
        <v>3</v>
      </c>
      <c r="DD34" s="9">
        <v>1</v>
      </c>
      <c r="DE34" s="10">
        <v>2</v>
      </c>
      <c r="DF34" s="17">
        <v>5</v>
      </c>
      <c r="DG34" s="9">
        <v>4</v>
      </c>
      <c r="DH34" s="10">
        <v>1</v>
      </c>
      <c r="DI34" s="17">
        <v>4</v>
      </c>
      <c r="DJ34" s="9">
        <v>4</v>
      </c>
      <c r="DK34" s="10">
        <v>0</v>
      </c>
      <c r="DL34" s="17">
        <v>8</v>
      </c>
      <c r="DM34" s="9">
        <v>3</v>
      </c>
      <c r="DN34" s="10">
        <v>5</v>
      </c>
      <c r="DO34" s="17">
        <v>3</v>
      </c>
      <c r="DP34" s="9">
        <v>2</v>
      </c>
      <c r="DQ34" s="10">
        <v>1</v>
      </c>
      <c r="DR34" s="17">
        <v>8</v>
      </c>
      <c r="DS34" s="9">
        <v>6</v>
      </c>
      <c r="DT34" s="10">
        <v>2</v>
      </c>
      <c r="DU34" s="17">
        <v>4</v>
      </c>
      <c r="DV34" s="9">
        <v>3</v>
      </c>
      <c r="DW34" s="10">
        <v>1</v>
      </c>
      <c r="DX34" s="17">
        <v>9</v>
      </c>
      <c r="DY34" s="9">
        <v>5</v>
      </c>
      <c r="DZ34" s="10">
        <v>4</v>
      </c>
      <c r="EA34" s="17">
        <v>38</v>
      </c>
      <c r="EB34" s="9">
        <v>24</v>
      </c>
      <c r="EC34" s="10">
        <v>14</v>
      </c>
      <c r="ED34" s="17">
        <v>71</v>
      </c>
      <c r="EE34" s="9">
        <v>39</v>
      </c>
      <c r="EF34" s="10">
        <v>32</v>
      </c>
      <c r="EG34" s="17">
        <v>201</v>
      </c>
      <c r="EH34" s="9">
        <v>71</v>
      </c>
      <c r="EI34" s="10">
        <v>130</v>
      </c>
    </row>
    <row r="35" spans="1:139" ht="15">
      <c r="A35" s="1" t="s">
        <v>53</v>
      </c>
      <c r="B35" s="22">
        <v>20</v>
      </c>
      <c r="C35" s="2">
        <v>14</v>
      </c>
      <c r="D35" s="2">
        <v>6</v>
      </c>
      <c r="E35" s="18">
        <v>0</v>
      </c>
      <c r="F35" s="11">
        <v>0</v>
      </c>
      <c r="G35" s="12">
        <v>0</v>
      </c>
      <c r="H35" s="18">
        <v>0</v>
      </c>
      <c r="I35" s="11">
        <v>0</v>
      </c>
      <c r="J35" s="12">
        <v>0</v>
      </c>
      <c r="K35" s="18">
        <v>0</v>
      </c>
      <c r="L35" s="11">
        <v>0</v>
      </c>
      <c r="M35" s="12">
        <v>0</v>
      </c>
      <c r="N35" s="18">
        <v>0</v>
      </c>
      <c r="O35" s="11">
        <v>0</v>
      </c>
      <c r="P35" s="12">
        <v>0</v>
      </c>
      <c r="Q35" s="18">
        <v>0</v>
      </c>
      <c r="R35" s="11">
        <v>0</v>
      </c>
      <c r="S35" s="12">
        <v>0</v>
      </c>
      <c r="T35" s="18">
        <v>0</v>
      </c>
      <c r="U35" s="11">
        <v>0</v>
      </c>
      <c r="V35" s="12">
        <v>0</v>
      </c>
      <c r="W35" s="18">
        <v>0</v>
      </c>
      <c r="X35" s="11">
        <v>0</v>
      </c>
      <c r="Y35" s="12">
        <v>0</v>
      </c>
      <c r="Z35" s="18">
        <v>0</v>
      </c>
      <c r="AA35" s="11">
        <v>0</v>
      </c>
      <c r="AB35" s="12">
        <v>0</v>
      </c>
      <c r="AC35" s="18">
        <v>0</v>
      </c>
      <c r="AD35" s="11">
        <v>0</v>
      </c>
      <c r="AE35" s="12">
        <v>0</v>
      </c>
      <c r="AF35" s="18">
        <v>0</v>
      </c>
      <c r="AG35" s="11">
        <v>0</v>
      </c>
      <c r="AH35" s="12">
        <v>0</v>
      </c>
      <c r="AI35" s="18">
        <v>0</v>
      </c>
      <c r="AJ35" s="11">
        <v>0</v>
      </c>
      <c r="AK35" s="12">
        <v>0</v>
      </c>
      <c r="AL35" s="18">
        <v>0</v>
      </c>
      <c r="AM35" s="11">
        <v>0</v>
      </c>
      <c r="AN35" s="12">
        <v>0</v>
      </c>
      <c r="AO35" s="18">
        <v>0</v>
      </c>
      <c r="AP35" s="11">
        <v>0</v>
      </c>
      <c r="AQ35" s="12">
        <v>0</v>
      </c>
      <c r="AR35" s="18">
        <v>0</v>
      </c>
      <c r="AS35" s="11">
        <v>0</v>
      </c>
      <c r="AT35" s="12">
        <v>0</v>
      </c>
      <c r="AU35" s="18">
        <v>0</v>
      </c>
      <c r="AV35" s="11">
        <v>0</v>
      </c>
      <c r="AW35" s="12">
        <v>0</v>
      </c>
      <c r="AX35" s="18">
        <v>0</v>
      </c>
      <c r="AY35" s="11">
        <v>0</v>
      </c>
      <c r="AZ35" s="12">
        <v>0</v>
      </c>
      <c r="BA35" s="18">
        <v>0</v>
      </c>
      <c r="BB35" s="11">
        <v>0</v>
      </c>
      <c r="BC35" s="12">
        <v>0</v>
      </c>
      <c r="BD35" s="18">
        <v>0</v>
      </c>
      <c r="BE35" s="11">
        <v>0</v>
      </c>
      <c r="BF35" s="12">
        <v>0</v>
      </c>
      <c r="BG35" s="18">
        <v>0</v>
      </c>
      <c r="BH35" s="11">
        <v>0</v>
      </c>
      <c r="BI35" s="12">
        <v>0</v>
      </c>
      <c r="BJ35" s="18">
        <v>0</v>
      </c>
      <c r="BK35" s="11">
        <v>0</v>
      </c>
      <c r="BL35" s="12">
        <v>0</v>
      </c>
      <c r="BM35" s="18">
        <v>0</v>
      </c>
      <c r="BN35" s="11">
        <v>0</v>
      </c>
      <c r="BO35" s="12">
        <v>0</v>
      </c>
      <c r="BP35" s="18">
        <v>0</v>
      </c>
      <c r="BQ35" s="11">
        <v>0</v>
      </c>
      <c r="BR35" s="12">
        <v>0</v>
      </c>
      <c r="BS35" s="18">
        <v>0</v>
      </c>
      <c r="BT35" s="11">
        <v>0</v>
      </c>
      <c r="BU35" s="12">
        <v>0</v>
      </c>
      <c r="BV35" s="18">
        <v>1</v>
      </c>
      <c r="BW35" s="11">
        <v>1</v>
      </c>
      <c r="BX35" s="12">
        <v>0</v>
      </c>
      <c r="BY35" s="18">
        <v>0</v>
      </c>
      <c r="BZ35" s="11">
        <v>0</v>
      </c>
      <c r="CA35" s="12">
        <v>0</v>
      </c>
      <c r="CB35" s="18">
        <v>0</v>
      </c>
      <c r="CC35" s="11">
        <v>0</v>
      </c>
      <c r="CD35" s="12">
        <v>0</v>
      </c>
      <c r="CE35" s="18">
        <v>0</v>
      </c>
      <c r="CF35" s="11">
        <v>0</v>
      </c>
      <c r="CG35" s="12">
        <v>0</v>
      </c>
      <c r="CH35" s="18">
        <v>0</v>
      </c>
      <c r="CI35" s="11">
        <v>0</v>
      </c>
      <c r="CJ35" s="12">
        <v>0</v>
      </c>
      <c r="CK35" s="18">
        <v>0</v>
      </c>
      <c r="CL35" s="11">
        <v>0</v>
      </c>
      <c r="CM35" s="12">
        <v>0</v>
      </c>
      <c r="CN35" s="18">
        <v>0</v>
      </c>
      <c r="CO35" s="11">
        <v>0</v>
      </c>
      <c r="CP35" s="12">
        <v>0</v>
      </c>
      <c r="CQ35" s="18">
        <v>0</v>
      </c>
      <c r="CR35" s="11">
        <v>0</v>
      </c>
      <c r="CS35" s="12">
        <v>0</v>
      </c>
      <c r="CT35" s="18">
        <v>1</v>
      </c>
      <c r="CU35" s="11">
        <v>0</v>
      </c>
      <c r="CV35" s="12">
        <v>1</v>
      </c>
      <c r="CW35" s="18">
        <v>0</v>
      </c>
      <c r="CX35" s="11">
        <v>0</v>
      </c>
      <c r="CY35" s="12">
        <v>0</v>
      </c>
      <c r="CZ35" s="18">
        <v>0</v>
      </c>
      <c r="DA35" s="11">
        <v>0</v>
      </c>
      <c r="DB35" s="12">
        <v>0</v>
      </c>
      <c r="DC35" s="18">
        <v>0</v>
      </c>
      <c r="DD35" s="11">
        <v>0</v>
      </c>
      <c r="DE35" s="12">
        <v>0</v>
      </c>
      <c r="DF35" s="18">
        <v>0</v>
      </c>
      <c r="DG35" s="11">
        <v>0</v>
      </c>
      <c r="DH35" s="12">
        <v>0</v>
      </c>
      <c r="DI35" s="18">
        <v>0</v>
      </c>
      <c r="DJ35" s="11">
        <v>0</v>
      </c>
      <c r="DK35" s="12">
        <v>0</v>
      </c>
      <c r="DL35" s="18">
        <v>0</v>
      </c>
      <c r="DM35" s="11">
        <v>0</v>
      </c>
      <c r="DN35" s="12">
        <v>0</v>
      </c>
      <c r="DO35" s="18">
        <v>0</v>
      </c>
      <c r="DP35" s="11">
        <v>0</v>
      </c>
      <c r="DQ35" s="12">
        <v>0</v>
      </c>
      <c r="DR35" s="18">
        <v>0</v>
      </c>
      <c r="DS35" s="11">
        <v>0</v>
      </c>
      <c r="DT35" s="12">
        <v>0</v>
      </c>
      <c r="DU35" s="18">
        <v>0</v>
      </c>
      <c r="DV35" s="11">
        <v>0</v>
      </c>
      <c r="DW35" s="12">
        <v>0</v>
      </c>
      <c r="DX35" s="18">
        <v>1</v>
      </c>
      <c r="DY35" s="11">
        <v>1</v>
      </c>
      <c r="DZ35" s="12">
        <v>0</v>
      </c>
      <c r="EA35" s="18">
        <v>2</v>
      </c>
      <c r="EB35" s="11">
        <v>2</v>
      </c>
      <c r="EC35" s="12">
        <v>0</v>
      </c>
      <c r="ED35" s="18">
        <v>5</v>
      </c>
      <c r="EE35" s="11">
        <v>5</v>
      </c>
      <c r="EF35" s="12">
        <v>0</v>
      </c>
      <c r="EG35" s="18">
        <v>10</v>
      </c>
      <c r="EH35" s="11">
        <v>5</v>
      </c>
      <c r="EI35" s="12">
        <v>5</v>
      </c>
    </row>
    <row r="36" spans="1:139" ht="15">
      <c r="A36" s="1" t="s">
        <v>54</v>
      </c>
      <c r="B36" s="22">
        <v>54</v>
      </c>
      <c r="C36" s="2">
        <v>25</v>
      </c>
      <c r="D36" s="2">
        <v>29</v>
      </c>
      <c r="E36" s="18">
        <v>1</v>
      </c>
      <c r="F36" s="11">
        <v>1</v>
      </c>
      <c r="G36" s="12">
        <v>0</v>
      </c>
      <c r="H36" s="18">
        <v>0</v>
      </c>
      <c r="I36" s="11">
        <v>0</v>
      </c>
      <c r="J36" s="12">
        <v>0</v>
      </c>
      <c r="K36" s="18">
        <v>0</v>
      </c>
      <c r="L36" s="11">
        <v>0</v>
      </c>
      <c r="M36" s="12">
        <v>0</v>
      </c>
      <c r="N36" s="18">
        <v>0</v>
      </c>
      <c r="O36" s="11">
        <v>0</v>
      </c>
      <c r="P36" s="12">
        <v>0</v>
      </c>
      <c r="Q36" s="18">
        <v>0</v>
      </c>
      <c r="R36" s="11">
        <v>0</v>
      </c>
      <c r="S36" s="12">
        <v>0</v>
      </c>
      <c r="T36" s="18">
        <v>0</v>
      </c>
      <c r="U36" s="11">
        <v>0</v>
      </c>
      <c r="V36" s="12">
        <v>0</v>
      </c>
      <c r="W36" s="18">
        <v>0</v>
      </c>
      <c r="X36" s="11">
        <v>0</v>
      </c>
      <c r="Y36" s="12">
        <v>0</v>
      </c>
      <c r="Z36" s="18">
        <v>0</v>
      </c>
      <c r="AA36" s="11">
        <v>0</v>
      </c>
      <c r="AB36" s="12">
        <v>0</v>
      </c>
      <c r="AC36" s="18">
        <v>0</v>
      </c>
      <c r="AD36" s="11">
        <v>0</v>
      </c>
      <c r="AE36" s="12">
        <v>0</v>
      </c>
      <c r="AF36" s="18">
        <v>0</v>
      </c>
      <c r="AG36" s="11">
        <v>0</v>
      </c>
      <c r="AH36" s="12">
        <v>0</v>
      </c>
      <c r="AI36" s="18">
        <v>0</v>
      </c>
      <c r="AJ36" s="11">
        <v>0</v>
      </c>
      <c r="AK36" s="12">
        <v>0</v>
      </c>
      <c r="AL36" s="18">
        <v>0</v>
      </c>
      <c r="AM36" s="11">
        <v>0</v>
      </c>
      <c r="AN36" s="12">
        <v>0</v>
      </c>
      <c r="AO36" s="18">
        <v>0</v>
      </c>
      <c r="AP36" s="11">
        <v>0</v>
      </c>
      <c r="AQ36" s="12">
        <v>0</v>
      </c>
      <c r="AR36" s="18">
        <v>0</v>
      </c>
      <c r="AS36" s="11">
        <v>0</v>
      </c>
      <c r="AT36" s="12">
        <v>0</v>
      </c>
      <c r="AU36" s="18">
        <v>0</v>
      </c>
      <c r="AV36" s="11">
        <v>0</v>
      </c>
      <c r="AW36" s="12">
        <v>0</v>
      </c>
      <c r="AX36" s="18">
        <v>0</v>
      </c>
      <c r="AY36" s="11">
        <v>0</v>
      </c>
      <c r="AZ36" s="12">
        <v>0</v>
      </c>
      <c r="BA36" s="18">
        <v>0</v>
      </c>
      <c r="BB36" s="11">
        <v>0</v>
      </c>
      <c r="BC36" s="12">
        <v>0</v>
      </c>
      <c r="BD36" s="18">
        <v>0</v>
      </c>
      <c r="BE36" s="11">
        <v>0</v>
      </c>
      <c r="BF36" s="12">
        <v>0</v>
      </c>
      <c r="BG36" s="18">
        <v>0</v>
      </c>
      <c r="BH36" s="11">
        <v>0</v>
      </c>
      <c r="BI36" s="12">
        <v>0</v>
      </c>
      <c r="BJ36" s="18">
        <v>0</v>
      </c>
      <c r="BK36" s="11">
        <v>0</v>
      </c>
      <c r="BL36" s="12">
        <v>0</v>
      </c>
      <c r="BM36" s="18">
        <v>0</v>
      </c>
      <c r="BN36" s="11">
        <v>0</v>
      </c>
      <c r="BO36" s="12">
        <v>0</v>
      </c>
      <c r="BP36" s="18">
        <v>0</v>
      </c>
      <c r="BQ36" s="11">
        <v>0</v>
      </c>
      <c r="BR36" s="12">
        <v>0</v>
      </c>
      <c r="BS36" s="18">
        <v>0</v>
      </c>
      <c r="BT36" s="11">
        <v>0</v>
      </c>
      <c r="BU36" s="12">
        <v>0</v>
      </c>
      <c r="BV36" s="18">
        <v>0</v>
      </c>
      <c r="BW36" s="11">
        <v>0</v>
      </c>
      <c r="BX36" s="12">
        <v>0</v>
      </c>
      <c r="BY36" s="18">
        <v>0</v>
      </c>
      <c r="BZ36" s="11">
        <v>0</v>
      </c>
      <c r="CA36" s="12">
        <v>0</v>
      </c>
      <c r="CB36" s="18">
        <v>2</v>
      </c>
      <c r="CC36" s="11">
        <v>2</v>
      </c>
      <c r="CD36" s="12">
        <v>0</v>
      </c>
      <c r="CE36" s="18">
        <v>0</v>
      </c>
      <c r="CF36" s="11">
        <v>0</v>
      </c>
      <c r="CG36" s="12">
        <v>0</v>
      </c>
      <c r="CH36" s="18">
        <v>0</v>
      </c>
      <c r="CI36" s="11">
        <v>0</v>
      </c>
      <c r="CJ36" s="12">
        <v>0</v>
      </c>
      <c r="CK36" s="18">
        <v>0</v>
      </c>
      <c r="CL36" s="11">
        <v>0</v>
      </c>
      <c r="CM36" s="12">
        <v>0</v>
      </c>
      <c r="CN36" s="18">
        <v>0</v>
      </c>
      <c r="CO36" s="11">
        <v>0</v>
      </c>
      <c r="CP36" s="12">
        <v>0</v>
      </c>
      <c r="CQ36" s="18">
        <v>2</v>
      </c>
      <c r="CR36" s="11">
        <v>1</v>
      </c>
      <c r="CS36" s="12">
        <v>1</v>
      </c>
      <c r="CT36" s="18">
        <v>2</v>
      </c>
      <c r="CU36" s="11">
        <v>1</v>
      </c>
      <c r="CV36" s="12">
        <v>1</v>
      </c>
      <c r="CW36" s="18">
        <v>0</v>
      </c>
      <c r="CX36" s="11">
        <v>0</v>
      </c>
      <c r="CY36" s="12">
        <v>0</v>
      </c>
      <c r="CZ36" s="18">
        <v>2</v>
      </c>
      <c r="DA36" s="11">
        <v>2</v>
      </c>
      <c r="DB36" s="12">
        <v>0</v>
      </c>
      <c r="DC36" s="18">
        <v>0</v>
      </c>
      <c r="DD36" s="11">
        <v>0</v>
      </c>
      <c r="DE36" s="12">
        <v>0</v>
      </c>
      <c r="DF36" s="18">
        <v>2</v>
      </c>
      <c r="DG36" s="11">
        <v>1</v>
      </c>
      <c r="DH36" s="12">
        <v>1</v>
      </c>
      <c r="DI36" s="18">
        <v>0</v>
      </c>
      <c r="DJ36" s="11">
        <v>0</v>
      </c>
      <c r="DK36" s="12">
        <v>0</v>
      </c>
      <c r="DL36" s="18">
        <v>0</v>
      </c>
      <c r="DM36" s="11">
        <v>0</v>
      </c>
      <c r="DN36" s="12">
        <v>0</v>
      </c>
      <c r="DO36" s="18">
        <v>0</v>
      </c>
      <c r="DP36" s="11">
        <v>0</v>
      </c>
      <c r="DQ36" s="12">
        <v>0</v>
      </c>
      <c r="DR36" s="18">
        <v>0</v>
      </c>
      <c r="DS36" s="11">
        <v>0</v>
      </c>
      <c r="DT36" s="12">
        <v>0</v>
      </c>
      <c r="DU36" s="18">
        <v>0</v>
      </c>
      <c r="DV36" s="11">
        <v>0</v>
      </c>
      <c r="DW36" s="12">
        <v>0</v>
      </c>
      <c r="DX36" s="18">
        <v>1</v>
      </c>
      <c r="DY36" s="11">
        <v>1</v>
      </c>
      <c r="DZ36" s="12">
        <v>0</v>
      </c>
      <c r="EA36" s="18">
        <v>3</v>
      </c>
      <c r="EB36" s="11">
        <v>1</v>
      </c>
      <c r="EC36" s="12">
        <v>2</v>
      </c>
      <c r="ED36" s="18">
        <v>8</v>
      </c>
      <c r="EE36" s="11">
        <v>7</v>
      </c>
      <c r="EF36" s="12">
        <v>1</v>
      </c>
      <c r="EG36" s="18">
        <v>31</v>
      </c>
      <c r="EH36" s="11">
        <v>8</v>
      </c>
      <c r="EI36" s="12">
        <v>23</v>
      </c>
    </row>
    <row r="37" spans="1:139" ht="15">
      <c r="A37" s="3" t="s">
        <v>59</v>
      </c>
      <c r="B37" s="22">
        <v>291</v>
      </c>
      <c r="C37" s="2">
        <v>139</v>
      </c>
      <c r="D37" s="2">
        <v>152</v>
      </c>
      <c r="E37" s="18">
        <v>3</v>
      </c>
      <c r="F37" s="11">
        <v>2</v>
      </c>
      <c r="G37" s="12">
        <v>1</v>
      </c>
      <c r="H37" s="18">
        <v>0</v>
      </c>
      <c r="I37" s="11">
        <v>0</v>
      </c>
      <c r="J37" s="12">
        <v>0</v>
      </c>
      <c r="K37" s="18">
        <v>0</v>
      </c>
      <c r="L37" s="11">
        <v>0</v>
      </c>
      <c r="M37" s="12">
        <v>0</v>
      </c>
      <c r="N37" s="18">
        <v>0</v>
      </c>
      <c r="O37" s="11">
        <v>0</v>
      </c>
      <c r="P37" s="12">
        <v>0</v>
      </c>
      <c r="Q37" s="18">
        <v>0</v>
      </c>
      <c r="R37" s="11">
        <v>0</v>
      </c>
      <c r="S37" s="12">
        <v>0</v>
      </c>
      <c r="T37" s="18">
        <v>0</v>
      </c>
      <c r="U37" s="11">
        <v>0</v>
      </c>
      <c r="V37" s="12">
        <v>0</v>
      </c>
      <c r="W37" s="18">
        <v>0</v>
      </c>
      <c r="X37" s="11">
        <v>0</v>
      </c>
      <c r="Y37" s="12">
        <v>0</v>
      </c>
      <c r="Z37" s="18">
        <v>0</v>
      </c>
      <c r="AA37" s="11">
        <v>0</v>
      </c>
      <c r="AB37" s="12">
        <v>0</v>
      </c>
      <c r="AC37" s="18">
        <v>0</v>
      </c>
      <c r="AD37" s="11">
        <v>0</v>
      </c>
      <c r="AE37" s="12">
        <v>0</v>
      </c>
      <c r="AF37" s="18">
        <v>0</v>
      </c>
      <c r="AG37" s="11">
        <v>0</v>
      </c>
      <c r="AH37" s="12">
        <v>0</v>
      </c>
      <c r="AI37" s="18">
        <v>0</v>
      </c>
      <c r="AJ37" s="11">
        <v>0</v>
      </c>
      <c r="AK37" s="12">
        <v>0</v>
      </c>
      <c r="AL37" s="18">
        <v>0</v>
      </c>
      <c r="AM37" s="11">
        <v>0</v>
      </c>
      <c r="AN37" s="12">
        <v>0</v>
      </c>
      <c r="AO37" s="18">
        <v>0</v>
      </c>
      <c r="AP37" s="11">
        <v>0</v>
      </c>
      <c r="AQ37" s="12">
        <v>0</v>
      </c>
      <c r="AR37" s="18">
        <v>0</v>
      </c>
      <c r="AS37" s="11">
        <v>0</v>
      </c>
      <c r="AT37" s="12">
        <v>0</v>
      </c>
      <c r="AU37" s="18">
        <v>0</v>
      </c>
      <c r="AV37" s="11">
        <v>0</v>
      </c>
      <c r="AW37" s="12">
        <v>0</v>
      </c>
      <c r="AX37" s="18">
        <v>0</v>
      </c>
      <c r="AY37" s="11">
        <v>0</v>
      </c>
      <c r="AZ37" s="12">
        <v>0</v>
      </c>
      <c r="BA37" s="18">
        <v>0</v>
      </c>
      <c r="BB37" s="11">
        <v>0</v>
      </c>
      <c r="BC37" s="12">
        <v>0</v>
      </c>
      <c r="BD37" s="18">
        <v>0</v>
      </c>
      <c r="BE37" s="11">
        <v>0</v>
      </c>
      <c r="BF37" s="12">
        <v>0</v>
      </c>
      <c r="BG37" s="18">
        <v>0</v>
      </c>
      <c r="BH37" s="11">
        <v>0</v>
      </c>
      <c r="BI37" s="12">
        <v>0</v>
      </c>
      <c r="BJ37" s="18">
        <v>0</v>
      </c>
      <c r="BK37" s="11">
        <v>0</v>
      </c>
      <c r="BL37" s="12">
        <v>0</v>
      </c>
      <c r="BM37" s="18">
        <v>0</v>
      </c>
      <c r="BN37" s="11">
        <v>0</v>
      </c>
      <c r="BO37" s="12">
        <v>0</v>
      </c>
      <c r="BP37" s="18">
        <v>0</v>
      </c>
      <c r="BQ37" s="11">
        <v>0</v>
      </c>
      <c r="BR37" s="12">
        <v>0</v>
      </c>
      <c r="BS37" s="18">
        <v>0</v>
      </c>
      <c r="BT37" s="11">
        <v>0</v>
      </c>
      <c r="BU37" s="12">
        <v>0</v>
      </c>
      <c r="BV37" s="18">
        <v>0</v>
      </c>
      <c r="BW37" s="11">
        <v>0</v>
      </c>
      <c r="BX37" s="12">
        <v>0</v>
      </c>
      <c r="BY37" s="18">
        <v>0</v>
      </c>
      <c r="BZ37" s="11">
        <v>0</v>
      </c>
      <c r="CA37" s="12">
        <v>0</v>
      </c>
      <c r="CB37" s="18">
        <v>1</v>
      </c>
      <c r="CC37" s="11">
        <v>1</v>
      </c>
      <c r="CD37" s="12">
        <v>0</v>
      </c>
      <c r="CE37" s="18">
        <v>1</v>
      </c>
      <c r="CF37" s="11">
        <v>1</v>
      </c>
      <c r="CG37" s="12">
        <v>0</v>
      </c>
      <c r="CH37" s="18">
        <v>2</v>
      </c>
      <c r="CI37" s="11">
        <v>2</v>
      </c>
      <c r="CJ37" s="12">
        <v>0</v>
      </c>
      <c r="CK37" s="18">
        <v>2</v>
      </c>
      <c r="CL37" s="11">
        <v>2</v>
      </c>
      <c r="CM37" s="12">
        <v>0</v>
      </c>
      <c r="CN37" s="18">
        <v>7</v>
      </c>
      <c r="CO37" s="11">
        <v>4</v>
      </c>
      <c r="CP37" s="12">
        <v>3</v>
      </c>
      <c r="CQ37" s="18">
        <v>11</v>
      </c>
      <c r="CR37" s="11">
        <v>7</v>
      </c>
      <c r="CS37" s="12">
        <v>4</v>
      </c>
      <c r="CT37" s="18">
        <v>14</v>
      </c>
      <c r="CU37" s="11">
        <v>10</v>
      </c>
      <c r="CV37" s="12">
        <v>4</v>
      </c>
      <c r="CW37" s="18">
        <v>7</v>
      </c>
      <c r="CX37" s="11">
        <v>5</v>
      </c>
      <c r="CY37" s="12">
        <v>2</v>
      </c>
      <c r="CZ37" s="18">
        <v>2</v>
      </c>
      <c r="DA37" s="11">
        <v>1</v>
      </c>
      <c r="DB37" s="12">
        <v>1</v>
      </c>
      <c r="DC37" s="18">
        <v>2</v>
      </c>
      <c r="DD37" s="11">
        <v>1</v>
      </c>
      <c r="DE37" s="12">
        <v>1</v>
      </c>
      <c r="DF37" s="18">
        <v>1</v>
      </c>
      <c r="DG37" s="11">
        <v>1</v>
      </c>
      <c r="DH37" s="12">
        <v>0</v>
      </c>
      <c r="DI37" s="18">
        <v>3</v>
      </c>
      <c r="DJ37" s="11">
        <v>3</v>
      </c>
      <c r="DK37" s="12">
        <v>0</v>
      </c>
      <c r="DL37" s="18">
        <v>6</v>
      </c>
      <c r="DM37" s="11">
        <v>2</v>
      </c>
      <c r="DN37" s="12">
        <v>4</v>
      </c>
      <c r="DO37" s="18">
        <v>2</v>
      </c>
      <c r="DP37" s="11">
        <v>1</v>
      </c>
      <c r="DQ37" s="12">
        <v>1</v>
      </c>
      <c r="DR37" s="18">
        <v>6</v>
      </c>
      <c r="DS37" s="11">
        <v>5</v>
      </c>
      <c r="DT37" s="12">
        <v>1</v>
      </c>
      <c r="DU37" s="18">
        <v>4</v>
      </c>
      <c r="DV37" s="11">
        <v>3</v>
      </c>
      <c r="DW37" s="12">
        <v>1</v>
      </c>
      <c r="DX37" s="18">
        <v>6</v>
      </c>
      <c r="DY37" s="11">
        <v>2</v>
      </c>
      <c r="DZ37" s="12">
        <v>4</v>
      </c>
      <c r="EA37" s="18">
        <v>27</v>
      </c>
      <c r="EB37" s="11">
        <v>15</v>
      </c>
      <c r="EC37" s="12">
        <v>12</v>
      </c>
      <c r="ED37" s="18">
        <v>51</v>
      </c>
      <c r="EE37" s="11">
        <v>22</v>
      </c>
      <c r="EF37" s="12">
        <v>29</v>
      </c>
      <c r="EG37" s="18">
        <v>133</v>
      </c>
      <c r="EH37" s="11">
        <v>49</v>
      </c>
      <c r="EI37" s="12">
        <v>84</v>
      </c>
    </row>
    <row r="38" spans="1:139" ht="15">
      <c r="A38" s="3" t="s">
        <v>60</v>
      </c>
      <c r="B38" s="22">
        <v>26</v>
      </c>
      <c r="C38" s="2">
        <v>10</v>
      </c>
      <c r="D38" s="2">
        <v>16</v>
      </c>
      <c r="E38" s="18">
        <v>0</v>
      </c>
      <c r="F38" s="11">
        <v>0</v>
      </c>
      <c r="G38" s="12">
        <v>0</v>
      </c>
      <c r="H38" s="18">
        <v>0</v>
      </c>
      <c r="I38" s="11">
        <v>0</v>
      </c>
      <c r="J38" s="12">
        <v>0</v>
      </c>
      <c r="K38" s="18">
        <v>0</v>
      </c>
      <c r="L38" s="11">
        <v>0</v>
      </c>
      <c r="M38" s="12">
        <v>0</v>
      </c>
      <c r="N38" s="18">
        <v>0</v>
      </c>
      <c r="O38" s="11">
        <v>0</v>
      </c>
      <c r="P38" s="12">
        <v>0</v>
      </c>
      <c r="Q38" s="18">
        <v>0</v>
      </c>
      <c r="R38" s="11">
        <v>0</v>
      </c>
      <c r="S38" s="12">
        <v>0</v>
      </c>
      <c r="T38" s="18">
        <v>0</v>
      </c>
      <c r="U38" s="11">
        <v>0</v>
      </c>
      <c r="V38" s="12">
        <v>0</v>
      </c>
      <c r="W38" s="18">
        <v>0</v>
      </c>
      <c r="X38" s="11">
        <v>0</v>
      </c>
      <c r="Y38" s="12">
        <v>0</v>
      </c>
      <c r="Z38" s="18">
        <v>0</v>
      </c>
      <c r="AA38" s="11">
        <v>0</v>
      </c>
      <c r="AB38" s="12">
        <v>0</v>
      </c>
      <c r="AC38" s="18">
        <v>0</v>
      </c>
      <c r="AD38" s="11">
        <v>0</v>
      </c>
      <c r="AE38" s="12">
        <v>0</v>
      </c>
      <c r="AF38" s="18">
        <v>0</v>
      </c>
      <c r="AG38" s="11">
        <v>0</v>
      </c>
      <c r="AH38" s="12">
        <v>0</v>
      </c>
      <c r="AI38" s="18">
        <v>0</v>
      </c>
      <c r="AJ38" s="11">
        <v>0</v>
      </c>
      <c r="AK38" s="12">
        <v>0</v>
      </c>
      <c r="AL38" s="18">
        <v>0</v>
      </c>
      <c r="AM38" s="11">
        <v>0</v>
      </c>
      <c r="AN38" s="12">
        <v>0</v>
      </c>
      <c r="AO38" s="18">
        <v>0</v>
      </c>
      <c r="AP38" s="11">
        <v>0</v>
      </c>
      <c r="AQ38" s="12">
        <v>0</v>
      </c>
      <c r="AR38" s="18">
        <v>0</v>
      </c>
      <c r="AS38" s="11">
        <v>0</v>
      </c>
      <c r="AT38" s="12">
        <v>0</v>
      </c>
      <c r="AU38" s="18">
        <v>0</v>
      </c>
      <c r="AV38" s="11">
        <v>0</v>
      </c>
      <c r="AW38" s="12">
        <v>0</v>
      </c>
      <c r="AX38" s="18">
        <v>0</v>
      </c>
      <c r="AY38" s="11">
        <v>0</v>
      </c>
      <c r="AZ38" s="12">
        <v>0</v>
      </c>
      <c r="BA38" s="18">
        <v>0</v>
      </c>
      <c r="BB38" s="11">
        <v>0</v>
      </c>
      <c r="BC38" s="12">
        <v>0</v>
      </c>
      <c r="BD38" s="18">
        <v>0</v>
      </c>
      <c r="BE38" s="11">
        <v>0</v>
      </c>
      <c r="BF38" s="12">
        <v>0</v>
      </c>
      <c r="BG38" s="18">
        <v>0</v>
      </c>
      <c r="BH38" s="11">
        <v>0</v>
      </c>
      <c r="BI38" s="12">
        <v>0</v>
      </c>
      <c r="BJ38" s="18">
        <v>0</v>
      </c>
      <c r="BK38" s="11">
        <v>0</v>
      </c>
      <c r="BL38" s="12">
        <v>0</v>
      </c>
      <c r="BM38" s="18">
        <v>0</v>
      </c>
      <c r="BN38" s="11">
        <v>0</v>
      </c>
      <c r="BO38" s="12">
        <v>0</v>
      </c>
      <c r="BP38" s="18">
        <v>0</v>
      </c>
      <c r="BQ38" s="11">
        <v>0</v>
      </c>
      <c r="BR38" s="12">
        <v>0</v>
      </c>
      <c r="BS38" s="18">
        <v>0</v>
      </c>
      <c r="BT38" s="11">
        <v>0</v>
      </c>
      <c r="BU38" s="12">
        <v>0</v>
      </c>
      <c r="BV38" s="18">
        <v>0</v>
      </c>
      <c r="BW38" s="11">
        <v>0</v>
      </c>
      <c r="BX38" s="12">
        <v>0</v>
      </c>
      <c r="BY38" s="18">
        <v>0</v>
      </c>
      <c r="BZ38" s="11">
        <v>0</v>
      </c>
      <c r="CA38" s="12">
        <v>0</v>
      </c>
      <c r="CB38" s="18">
        <v>0</v>
      </c>
      <c r="CC38" s="11">
        <v>0</v>
      </c>
      <c r="CD38" s="12">
        <v>0</v>
      </c>
      <c r="CE38" s="18">
        <v>0</v>
      </c>
      <c r="CF38" s="11">
        <v>0</v>
      </c>
      <c r="CG38" s="12">
        <v>0</v>
      </c>
      <c r="CH38" s="18">
        <v>1</v>
      </c>
      <c r="CI38" s="11">
        <v>1</v>
      </c>
      <c r="CJ38" s="12">
        <v>0</v>
      </c>
      <c r="CK38" s="18">
        <v>1</v>
      </c>
      <c r="CL38" s="11">
        <v>0</v>
      </c>
      <c r="CM38" s="12">
        <v>1</v>
      </c>
      <c r="CN38" s="18">
        <v>0</v>
      </c>
      <c r="CO38" s="11">
        <v>0</v>
      </c>
      <c r="CP38" s="12">
        <v>0</v>
      </c>
      <c r="CQ38" s="18">
        <v>1</v>
      </c>
      <c r="CR38" s="11">
        <v>0</v>
      </c>
      <c r="CS38" s="12">
        <v>1</v>
      </c>
      <c r="CT38" s="18">
        <v>1</v>
      </c>
      <c r="CU38" s="11">
        <v>0</v>
      </c>
      <c r="CV38" s="12">
        <v>1</v>
      </c>
      <c r="CW38" s="18">
        <v>0</v>
      </c>
      <c r="CX38" s="11">
        <v>0</v>
      </c>
      <c r="CY38" s="12">
        <v>0</v>
      </c>
      <c r="CZ38" s="18">
        <v>0</v>
      </c>
      <c r="DA38" s="11">
        <v>0</v>
      </c>
      <c r="DB38" s="12">
        <v>0</v>
      </c>
      <c r="DC38" s="18">
        <v>1</v>
      </c>
      <c r="DD38" s="11">
        <v>0</v>
      </c>
      <c r="DE38" s="12">
        <v>1</v>
      </c>
      <c r="DF38" s="18">
        <v>2</v>
      </c>
      <c r="DG38" s="11">
        <v>2</v>
      </c>
      <c r="DH38" s="12">
        <v>0</v>
      </c>
      <c r="DI38" s="18">
        <v>0</v>
      </c>
      <c r="DJ38" s="11">
        <v>0</v>
      </c>
      <c r="DK38" s="12">
        <v>0</v>
      </c>
      <c r="DL38" s="18">
        <v>1</v>
      </c>
      <c r="DM38" s="11">
        <v>0</v>
      </c>
      <c r="DN38" s="12">
        <v>1</v>
      </c>
      <c r="DO38" s="18">
        <v>1</v>
      </c>
      <c r="DP38" s="11">
        <v>1</v>
      </c>
      <c r="DQ38" s="12">
        <v>0</v>
      </c>
      <c r="DR38" s="18">
        <v>1</v>
      </c>
      <c r="DS38" s="11">
        <v>0</v>
      </c>
      <c r="DT38" s="12">
        <v>1</v>
      </c>
      <c r="DU38" s="18">
        <v>0</v>
      </c>
      <c r="DV38" s="11">
        <v>0</v>
      </c>
      <c r="DW38" s="12">
        <v>0</v>
      </c>
      <c r="DX38" s="18">
        <v>0</v>
      </c>
      <c r="DY38" s="11">
        <v>0</v>
      </c>
      <c r="DZ38" s="12">
        <v>0</v>
      </c>
      <c r="EA38" s="18">
        <v>3</v>
      </c>
      <c r="EB38" s="11">
        <v>3</v>
      </c>
      <c r="EC38" s="12">
        <v>0</v>
      </c>
      <c r="ED38" s="18">
        <v>1</v>
      </c>
      <c r="EE38" s="11">
        <v>0</v>
      </c>
      <c r="EF38" s="12">
        <v>1</v>
      </c>
      <c r="EG38" s="18">
        <v>12</v>
      </c>
      <c r="EH38" s="11">
        <v>3</v>
      </c>
      <c r="EI38" s="12">
        <v>9</v>
      </c>
    </row>
    <row r="39" spans="1:139" ht="15">
      <c r="A39" s="27" t="s">
        <v>61</v>
      </c>
      <c r="B39" s="28">
        <v>34</v>
      </c>
      <c r="C39" s="29">
        <v>22</v>
      </c>
      <c r="D39" s="29">
        <v>12</v>
      </c>
      <c r="E39" s="32">
        <v>0</v>
      </c>
      <c r="F39" s="29">
        <v>0</v>
      </c>
      <c r="G39" s="33">
        <v>0</v>
      </c>
      <c r="H39" s="32">
        <v>0</v>
      </c>
      <c r="I39" s="29">
        <v>0</v>
      </c>
      <c r="J39" s="33">
        <v>0</v>
      </c>
      <c r="K39" s="32">
        <v>0</v>
      </c>
      <c r="L39" s="29">
        <v>0</v>
      </c>
      <c r="M39" s="33">
        <v>0</v>
      </c>
      <c r="N39" s="32">
        <v>0</v>
      </c>
      <c r="O39" s="29">
        <v>0</v>
      </c>
      <c r="P39" s="33">
        <v>0</v>
      </c>
      <c r="Q39" s="32">
        <v>0</v>
      </c>
      <c r="R39" s="29">
        <v>0</v>
      </c>
      <c r="S39" s="33">
        <v>0</v>
      </c>
      <c r="T39" s="32">
        <v>0</v>
      </c>
      <c r="U39" s="29">
        <v>0</v>
      </c>
      <c r="V39" s="33">
        <v>0</v>
      </c>
      <c r="W39" s="32">
        <v>0</v>
      </c>
      <c r="X39" s="29">
        <v>0</v>
      </c>
      <c r="Y39" s="33">
        <v>0</v>
      </c>
      <c r="Z39" s="32">
        <v>0</v>
      </c>
      <c r="AA39" s="29">
        <v>0</v>
      </c>
      <c r="AB39" s="33">
        <v>0</v>
      </c>
      <c r="AC39" s="32">
        <v>0</v>
      </c>
      <c r="AD39" s="29">
        <v>0</v>
      </c>
      <c r="AE39" s="33">
        <v>0</v>
      </c>
      <c r="AF39" s="32">
        <v>0</v>
      </c>
      <c r="AG39" s="29">
        <v>0</v>
      </c>
      <c r="AH39" s="33">
        <v>0</v>
      </c>
      <c r="AI39" s="32">
        <v>0</v>
      </c>
      <c r="AJ39" s="29">
        <v>0</v>
      </c>
      <c r="AK39" s="33">
        <v>0</v>
      </c>
      <c r="AL39" s="32">
        <v>0</v>
      </c>
      <c r="AM39" s="29">
        <v>0</v>
      </c>
      <c r="AN39" s="33">
        <v>0</v>
      </c>
      <c r="AO39" s="32">
        <v>0</v>
      </c>
      <c r="AP39" s="29">
        <v>0</v>
      </c>
      <c r="AQ39" s="33">
        <v>0</v>
      </c>
      <c r="AR39" s="32">
        <v>0</v>
      </c>
      <c r="AS39" s="29">
        <v>0</v>
      </c>
      <c r="AT39" s="33">
        <v>0</v>
      </c>
      <c r="AU39" s="32">
        <v>0</v>
      </c>
      <c r="AV39" s="29">
        <v>0</v>
      </c>
      <c r="AW39" s="33">
        <v>0</v>
      </c>
      <c r="AX39" s="32">
        <v>0</v>
      </c>
      <c r="AY39" s="29">
        <v>0</v>
      </c>
      <c r="AZ39" s="33">
        <v>0</v>
      </c>
      <c r="BA39" s="32">
        <v>0</v>
      </c>
      <c r="BB39" s="29">
        <v>0</v>
      </c>
      <c r="BC39" s="33">
        <v>0</v>
      </c>
      <c r="BD39" s="32">
        <v>0</v>
      </c>
      <c r="BE39" s="29">
        <v>0</v>
      </c>
      <c r="BF39" s="33">
        <v>0</v>
      </c>
      <c r="BG39" s="32">
        <v>0</v>
      </c>
      <c r="BH39" s="29">
        <v>0</v>
      </c>
      <c r="BI39" s="33">
        <v>0</v>
      </c>
      <c r="BJ39" s="32">
        <v>0</v>
      </c>
      <c r="BK39" s="29">
        <v>0</v>
      </c>
      <c r="BL39" s="33">
        <v>0</v>
      </c>
      <c r="BM39" s="32">
        <v>0</v>
      </c>
      <c r="BN39" s="29">
        <v>0</v>
      </c>
      <c r="BO39" s="33">
        <v>0</v>
      </c>
      <c r="BP39" s="32">
        <v>0</v>
      </c>
      <c r="BQ39" s="29">
        <v>0</v>
      </c>
      <c r="BR39" s="33">
        <v>0</v>
      </c>
      <c r="BS39" s="32">
        <v>0</v>
      </c>
      <c r="BT39" s="29">
        <v>0</v>
      </c>
      <c r="BU39" s="33">
        <v>0</v>
      </c>
      <c r="BV39" s="32">
        <v>0</v>
      </c>
      <c r="BW39" s="29">
        <v>0</v>
      </c>
      <c r="BX39" s="33">
        <v>0</v>
      </c>
      <c r="BY39" s="32">
        <v>0</v>
      </c>
      <c r="BZ39" s="29">
        <v>0</v>
      </c>
      <c r="CA39" s="33">
        <v>0</v>
      </c>
      <c r="CB39" s="32">
        <v>0</v>
      </c>
      <c r="CC39" s="29">
        <v>0</v>
      </c>
      <c r="CD39" s="33">
        <v>0</v>
      </c>
      <c r="CE39" s="32">
        <v>0</v>
      </c>
      <c r="CF39" s="29">
        <v>0</v>
      </c>
      <c r="CG39" s="33">
        <v>0</v>
      </c>
      <c r="CH39" s="32">
        <v>0</v>
      </c>
      <c r="CI39" s="29">
        <v>0</v>
      </c>
      <c r="CJ39" s="33">
        <v>0</v>
      </c>
      <c r="CK39" s="32">
        <v>0</v>
      </c>
      <c r="CL39" s="29">
        <v>0</v>
      </c>
      <c r="CM39" s="33">
        <v>0</v>
      </c>
      <c r="CN39" s="32">
        <v>0</v>
      </c>
      <c r="CO39" s="29">
        <v>0</v>
      </c>
      <c r="CP39" s="33">
        <v>0</v>
      </c>
      <c r="CQ39" s="32">
        <v>3</v>
      </c>
      <c r="CR39" s="29">
        <v>2</v>
      </c>
      <c r="CS39" s="33">
        <v>1</v>
      </c>
      <c r="CT39" s="32">
        <v>2</v>
      </c>
      <c r="CU39" s="29">
        <v>1</v>
      </c>
      <c r="CV39" s="33">
        <v>1</v>
      </c>
      <c r="CW39" s="32">
        <v>0</v>
      </c>
      <c r="CX39" s="29">
        <v>0</v>
      </c>
      <c r="CY39" s="33">
        <v>0</v>
      </c>
      <c r="CZ39" s="32">
        <v>1</v>
      </c>
      <c r="DA39" s="29">
        <v>1</v>
      </c>
      <c r="DB39" s="33">
        <v>0</v>
      </c>
      <c r="DC39" s="32">
        <v>0</v>
      </c>
      <c r="DD39" s="29">
        <v>0</v>
      </c>
      <c r="DE39" s="33">
        <v>0</v>
      </c>
      <c r="DF39" s="32">
        <v>0</v>
      </c>
      <c r="DG39" s="29">
        <v>0</v>
      </c>
      <c r="DH39" s="33">
        <v>0</v>
      </c>
      <c r="DI39" s="32">
        <v>1</v>
      </c>
      <c r="DJ39" s="29">
        <v>1</v>
      </c>
      <c r="DK39" s="33">
        <v>0</v>
      </c>
      <c r="DL39" s="32">
        <v>1</v>
      </c>
      <c r="DM39" s="29">
        <v>1</v>
      </c>
      <c r="DN39" s="33">
        <v>0</v>
      </c>
      <c r="DO39" s="32">
        <v>0</v>
      </c>
      <c r="DP39" s="29">
        <v>0</v>
      </c>
      <c r="DQ39" s="33">
        <v>0</v>
      </c>
      <c r="DR39" s="32">
        <v>1</v>
      </c>
      <c r="DS39" s="29">
        <v>1</v>
      </c>
      <c r="DT39" s="33">
        <v>0</v>
      </c>
      <c r="DU39" s="32">
        <v>0</v>
      </c>
      <c r="DV39" s="29">
        <v>0</v>
      </c>
      <c r="DW39" s="33">
        <v>0</v>
      </c>
      <c r="DX39" s="32">
        <v>1</v>
      </c>
      <c r="DY39" s="29">
        <v>1</v>
      </c>
      <c r="DZ39" s="33">
        <v>0</v>
      </c>
      <c r="EA39" s="32">
        <v>3</v>
      </c>
      <c r="EB39" s="29">
        <v>3</v>
      </c>
      <c r="EC39" s="33">
        <v>0</v>
      </c>
      <c r="ED39" s="32">
        <v>6</v>
      </c>
      <c r="EE39" s="29">
        <v>5</v>
      </c>
      <c r="EF39" s="33">
        <v>1</v>
      </c>
      <c r="EG39" s="32">
        <v>15</v>
      </c>
      <c r="EH39" s="29">
        <v>6</v>
      </c>
      <c r="EI39" s="33">
        <v>9</v>
      </c>
    </row>
  </sheetData>
  <mergeCells count="64">
    <mergeCell ref="DX23:DZ23"/>
    <mergeCell ref="EA23:EC23"/>
    <mergeCell ref="ED23:EF23"/>
    <mergeCell ref="EG23:EI23"/>
    <mergeCell ref="DF23:DH23"/>
    <mergeCell ref="DI23:DK23"/>
    <mergeCell ref="DL23:DN23"/>
    <mergeCell ref="DO23:DQ23"/>
    <mergeCell ref="DR23:DT23"/>
    <mergeCell ref="DU23:DW23"/>
    <mergeCell ref="CN23:CP23"/>
    <mergeCell ref="CQ23:CS23"/>
    <mergeCell ref="CT23:CV23"/>
    <mergeCell ref="CW23:CY23"/>
    <mergeCell ref="CZ23:DB23"/>
    <mergeCell ref="DC23:DE23"/>
    <mergeCell ref="BV23:BX23"/>
    <mergeCell ref="BY23:CA23"/>
    <mergeCell ref="CB23:CD23"/>
    <mergeCell ref="CE23:CG23"/>
    <mergeCell ref="CH23:CJ23"/>
    <mergeCell ref="CK23:CM23"/>
    <mergeCell ref="BD23:BF23"/>
    <mergeCell ref="BG23:BI23"/>
    <mergeCell ref="BJ23:BL23"/>
    <mergeCell ref="BM23:BO23"/>
    <mergeCell ref="BP23:BR23"/>
    <mergeCell ref="BS23:BU23"/>
    <mergeCell ref="AL23:AN23"/>
    <mergeCell ref="AO23:AQ23"/>
    <mergeCell ref="AR23:AT23"/>
    <mergeCell ref="AU23:AW23"/>
    <mergeCell ref="AX23:AZ23"/>
    <mergeCell ref="BA23:BC23"/>
    <mergeCell ref="T23:V23"/>
    <mergeCell ref="W23:Y23"/>
    <mergeCell ref="Z23:AB23"/>
    <mergeCell ref="AC23:AE23"/>
    <mergeCell ref="AF23:AH23"/>
    <mergeCell ref="AI23:AK23"/>
    <mergeCell ref="B23:D23"/>
    <mergeCell ref="E23:G23"/>
    <mergeCell ref="H23:J23"/>
    <mergeCell ref="K23:M23"/>
    <mergeCell ref="N23:P23"/>
    <mergeCell ref="Q23:S23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21" max="16383" man="1"/>
  </rowBreaks>
  <colBreaks count="3" manualBreakCount="3">
    <brk id="34" max="16383" man="1"/>
    <brk id="70" max="16383" man="1"/>
    <brk id="106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9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25.57421875" style="0" customWidth="1"/>
    <col min="2" max="2" width="6.57421875" style="0" customWidth="1"/>
    <col min="3" max="3" width="7.28125" style="0" customWidth="1"/>
    <col min="4" max="4" width="6.57421875" style="0" customWidth="1"/>
    <col min="5" max="52" width="3.140625" style="0" customWidth="1"/>
    <col min="53" max="53" width="4.00390625" style="0" customWidth="1"/>
    <col min="54" max="55" width="3.8515625" style="0" customWidth="1"/>
    <col min="56" max="136" width="3.140625" style="0" customWidth="1"/>
    <col min="137" max="139" width="3.7109375" style="0" customWidth="1"/>
  </cols>
  <sheetData>
    <row r="1" ht="18">
      <c r="A1" s="5" t="s">
        <v>75</v>
      </c>
    </row>
    <row r="3" ht="15">
      <c r="A3" t="s">
        <v>65</v>
      </c>
    </row>
    <row r="4" spans="1:55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47</v>
      </c>
      <c r="BB4" s="36"/>
      <c r="BC4" s="37"/>
    </row>
    <row r="5" spans="2:55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</row>
    <row r="6" spans="1:55" s="6" customFormat="1" ht="15">
      <c r="A6" s="4" t="s">
        <v>66</v>
      </c>
      <c r="B6" s="19">
        <f>SUM(B7,B15)</f>
        <v>582</v>
      </c>
      <c r="C6" s="9">
        <f>SUM(C7,C15)</f>
        <v>280</v>
      </c>
      <c r="D6" s="10">
        <f>SUM(D7,D15)</f>
        <v>302</v>
      </c>
      <c r="E6" s="17">
        <f aca="true" t="shared" si="0" ref="E6:AJ6">SUM(E15,E7)</f>
        <v>3</v>
      </c>
      <c r="F6" s="9">
        <f t="shared" si="0"/>
        <v>1</v>
      </c>
      <c r="G6" s="10">
        <f t="shared" si="0"/>
        <v>2</v>
      </c>
      <c r="H6" s="17">
        <f t="shared" si="0"/>
        <v>1</v>
      </c>
      <c r="I6" s="9">
        <f t="shared" si="0"/>
        <v>1</v>
      </c>
      <c r="J6" s="10">
        <f t="shared" si="0"/>
        <v>0</v>
      </c>
      <c r="K6" s="17">
        <f t="shared" si="0"/>
        <v>0</v>
      </c>
      <c r="L6" s="9">
        <f t="shared" si="0"/>
        <v>0</v>
      </c>
      <c r="M6" s="10">
        <f t="shared" si="0"/>
        <v>0</v>
      </c>
      <c r="N6" s="17">
        <f t="shared" si="0"/>
        <v>2</v>
      </c>
      <c r="O6" s="9">
        <f t="shared" si="0"/>
        <v>1</v>
      </c>
      <c r="P6" s="10">
        <f t="shared" si="0"/>
        <v>1</v>
      </c>
      <c r="Q6" s="17">
        <f t="shared" si="0"/>
        <v>0</v>
      </c>
      <c r="R6" s="9">
        <f t="shared" si="0"/>
        <v>0</v>
      </c>
      <c r="S6" s="10">
        <f t="shared" si="0"/>
        <v>0</v>
      </c>
      <c r="T6" s="17">
        <f t="shared" si="0"/>
        <v>1</v>
      </c>
      <c r="U6" s="9">
        <f t="shared" si="0"/>
        <v>1</v>
      </c>
      <c r="V6" s="10">
        <f t="shared" si="0"/>
        <v>0</v>
      </c>
      <c r="W6" s="17">
        <f t="shared" si="0"/>
        <v>5</v>
      </c>
      <c r="X6" s="9">
        <f t="shared" si="0"/>
        <v>5</v>
      </c>
      <c r="Y6" s="10">
        <f t="shared" si="0"/>
        <v>0</v>
      </c>
      <c r="Z6" s="17">
        <f t="shared" si="0"/>
        <v>5</v>
      </c>
      <c r="AA6" s="9">
        <f t="shared" si="0"/>
        <v>3</v>
      </c>
      <c r="AB6" s="10">
        <f t="shared" si="0"/>
        <v>2</v>
      </c>
      <c r="AC6" s="17">
        <f t="shared" si="0"/>
        <v>9</v>
      </c>
      <c r="AD6" s="9">
        <f t="shared" si="0"/>
        <v>4</v>
      </c>
      <c r="AE6" s="10">
        <f t="shared" si="0"/>
        <v>5</v>
      </c>
      <c r="AF6" s="17">
        <f t="shared" si="0"/>
        <v>4</v>
      </c>
      <c r="AG6" s="9">
        <f t="shared" si="0"/>
        <v>4</v>
      </c>
      <c r="AH6" s="10">
        <f t="shared" si="0"/>
        <v>0</v>
      </c>
      <c r="AI6" s="17">
        <f t="shared" si="0"/>
        <v>21</v>
      </c>
      <c r="AJ6" s="9">
        <f t="shared" si="0"/>
        <v>15</v>
      </c>
      <c r="AK6" s="10">
        <f aca="true" t="shared" si="1" ref="AK6:BC6">SUM(AK15,AK7)</f>
        <v>6</v>
      </c>
      <c r="AL6" s="17">
        <f t="shared" si="1"/>
        <v>35</v>
      </c>
      <c r="AM6" s="9">
        <f t="shared" si="1"/>
        <v>22</v>
      </c>
      <c r="AN6" s="10">
        <f t="shared" si="1"/>
        <v>13</v>
      </c>
      <c r="AO6" s="17">
        <f t="shared" si="1"/>
        <v>35</v>
      </c>
      <c r="AP6" s="9">
        <f t="shared" si="1"/>
        <v>23</v>
      </c>
      <c r="AQ6" s="10">
        <f t="shared" si="1"/>
        <v>12</v>
      </c>
      <c r="AR6" s="17">
        <f t="shared" si="1"/>
        <v>35</v>
      </c>
      <c r="AS6" s="9">
        <f t="shared" si="1"/>
        <v>23</v>
      </c>
      <c r="AT6" s="10">
        <f t="shared" si="1"/>
        <v>12</v>
      </c>
      <c r="AU6" s="17">
        <f t="shared" si="1"/>
        <v>52</v>
      </c>
      <c r="AV6" s="9">
        <f t="shared" si="1"/>
        <v>32</v>
      </c>
      <c r="AW6" s="10">
        <f t="shared" si="1"/>
        <v>20</v>
      </c>
      <c r="AX6" s="17">
        <f t="shared" si="1"/>
        <v>93</v>
      </c>
      <c r="AY6" s="9">
        <f t="shared" si="1"/>
        <v>45</v>
      </c>
      <c r="AZ6" s="10">
        <f t="shared" si="1"/>
        <v>48</v>
      </c>
      <c r="BA6" s="17">
        <f t="shared" si="1"/>
        <v>281</v>
      </c>
      <c r="BB6" s="9">
        <f t="shared" si="1"/>
        <v>100</v>
      </c>
      <c r="BC6" s="10">
        <f t="shared" si="1"/>
        <v>181</v>
      </c>
    </row>
    <row r="7" spans="1:55" s="6" customFormat="1" ht="15">
      <c r="A7" s="23" t="s">
        <v>55</v>
      </c>
      <c r="B7" s="24">
        <f aca="true" t="shared" si="2" ref="B7:AG7">SUM(B8:B14)</f>
        <v>180</v>
      </c>
      <c r="C7" s="25">
        <f t="shared" si="2"/>
        <v>84</v>
      </c>
      <c r="D7" s="31">
        <f t="shared" si="2"/>
        <v>96</v>
      </c>
      <c r="E7" s="30">
        <f t="shared" si="2"/>
        <v>1</v>
      </c>
      <c r="F7" s="25">
        <f t="shared" si="2"/>
        <v>0</v>
      </c>
      <c r="G7" s="31">
        <f t="shared" si="2"/>
        <v>1</v>
      </c>
      <c r="H7" s="30">
        <f t="shared" si="2"/>
        <v>0</v>
      </c>
      <c r="I7" s="25">
        <f t="shared" si="2"/>
        <v>0</v>
      </c>
      <c r="J7" s="31">
        <f t="shared" si="2"/>
        <v>0</v>
      </c>
      <c r="K7" s="30">
        <f t="shared" si="2"/>
        <v>0</v>
      </c>
      <c r="L7" s="25">
        <f t="shared" si="2"/>
        <v>0</v>
      </c>
      <c r="M7" s="31">
        <f t="shared" si="2"/>
        <v>0</v>
      </c>
      <c r="N7" s="30">
        <f t="shared" si="2"/>
        <v>2</v>
      </c>
      <c r="O7" s="25">
        <f t="shared" si="2"/>
        <v>1</v>
      </c>
      <c r="P7" s="31">
        <f t="shared" si="2"/>
        <v>1</v>
      </c>
      <c r="Q7" s="30">
        <f t="shared" si="2"/>
        <v>0</v>
      </c>
      <c r="R7" s="25">
        <f t="shared" si="2"/>
        <v>0</v>
      </c>
      <c r="S7" s="31">
        <f t="shared" si="2"/>
        <v>0</v>
      </c>
      <c r="T7" s="30">
        <f t="shared" si="2"/>
        <v>0</v>
      </c>
      <c r="U7" s="25">
        <f t="shared" si="2"/>
        <v>0</v>
      </c>
      <c r="V7" s="31">
        <f t="shared" si="2"/>
        <v>0</v>
      </c>
      <c r="W7" s="30">
        <f t="shared" si="2"/>
        <v>4</v>
      </c>
      <c r="X7" s="25">
        <f t="shared" si="2"/>
        <v>4</v>
      </c>
      <c r="Y7" s="31">
        <f t="shared" si="2"/>
        <v>0</v>
      </c>
      <c r="Z7" s="30">
        <f t="shared" si="2"/>
        <v>2</v>
      </c>
      <c r="AA7" s="25">
        <f t="shared" si="2"/>
        <v>2</v>
      </c>
      <c r="AB7" s="31">
        <f t="shared" si="2"/>
        <v>0</v>
      </c>
      <c r="AC7" s="30">
        <f t="shared" si="2"/>
        <v>1</v>
      </c>
      <c r="AD7" s="25">
        <f t="shared" si="2"/>
        <v>1</v>
      </c>
      <c r="AE7" s="31">
        <f t="shared" si="2"/>
        <v>0</v>
      </c>
      <c r="AF7" s="30">
        <f t="shared" si="2"/>
        <v>2</v>
      </c>
      <c r="AG7" s="25">
        <f t="shared" si="2"/>
        <v>2</v>
      </c>
      <c r="AH7" s="31">
        <f aca="true" t="shared" si="3" ref="AH7:BC7">SUM(AH8:AH14)</f>
        <v>0</v>
      </c>
      <c r="AI7" s="30">
        <f t="shared" si="3"/>
        <v>3</v>
      </c>
      <c r="AJ7" s="25">
        <f t="shared" si="3"/>
        <v>1</v>
      </c>
      <c r="AK7" s="31">
        <f t="shared" si="3"/>
        <v>2</v>
      </c>
      <c r="AL7" s="30">
        <f t="shared" si="3"/>
        <v>9</v>
      </c>
      <c r="AM7" s="25">
        <f t="shared" si="3"/>
        <v>5</v>
      </c>
      <c r="AN7" s="31">
        <f t="shared" si="3"/>
        <v>4</v>
      </c>
      <c r="AO7" s="30">
        <f t="shared" si="3"/>
        <v>5</v>
      </c>
      <c r="AP7" s="25">
        <f t="shared" si="3"/>
        <v>2</v>
      </c>
      <c r="AQ7" s="31">
        <f t="shared" si="3"/>
        <v>3</v>
      </c>
      <c r="AR7" s="30">
        <f t="shared" si="3"/>
        <v>13</v>
      </c>
      <c r="AS7" s="25">
        <f t="shared" si="3"/>
        <v>9</v>
      </c>
      <c r="AT7" s="31">
        <f t="shared" si="3"/>
        <v>4</v>
      </c>
      <c r="AU7" s="30">
        <f t="shared" si="3"/>
        <v>18</v>
      </c>
      <c r="AV7" s="25">
        <f t="shared" si="3"/>
        <v>11</v>
      </c>
      <c r="AW7" s="31">
        <f t="shared" si="3"/>
        <v>7</v>
      </c>
      <c r="AX7" s="30">
        <f t="shared" si="3"/>
        <v>23</v>
      </c>
      <c r="AY7" s="25">
        <f t="shared" si="3"/>
        <v>13</v>
      </c>
      <c r="AZ7" s="31">
        <f t="shared" si="3"/>
        <v>10</v>
      </c>
      <c r="BA7" s="30">
        <f t="shared" si="3"/>
        <v>97</v>
      </c>
      <c r="BB7" s="25">
        <f t="shared" si="3"/>
        <v>33</v>
      </c>
      <c r="BC7" s="31">
        <f t="shared" si="3"/>
        <v>64</v>
      </c>
    </row>
    <row r="8" spans="1:55" ht="15">
      <c r="A8" s="26" t="s">
        <v>48</v>
      </c>
      <c r="B8" s="20">
        <f>SUM(E8,H8,K8,N8,Q8,T8,W8,Z8,AC8,AF8,AI8,AL8,AO8,AR8,AU8,AX8,BA8)</f>
        <v>22</v>
      </c>
      <c r="C8" s="11">
        <f>SUM(F8,I8,L8,O8,R8,U8,X8,AA8,AD8,AG8,AJ8,AM8,AP8,AS8,AV8,AY8,BB8)</f>
        <v>11</v>
      </c>
      <c r="D8" s="12">
        <f>SUM(G8,J8,M8,P8,S8,V8,Y8,AB8,AE8,AH8,AK8,AN8,AQ8,AT8,AW8,AZ8,BC8)</f>
        <v>11</v>
      </c>
      <c r="E8" s="18">
        <f>SUM(E27,H27,K27,N27,Q27)</f>
        <v>0</v>
      </c>
      <c r="F8" s="11">
        <f>SUM(F27,I27,L27,O27,R27)</f>
        <v>0</v>
      </c>
      <c r="G8" s="12">
        <f>SUM(G27,J27,M27,P27,S27)</f>
        <v>0</v>
      </c>
      <c r="H8" s="18">
        <f>SUM(T27,W27,Z27,AC27,AF27)</f>
        <v>0</v>
      </c>
      <c r="I8" s="11">
        <f>SUM(U27,X27,AA27,AD27,AG27)</f>
        <v>0</v>
      </c>
      <c r="J8" s="12">
        <f>SUM(V27,Y27,AB27,AE27,AH27)</f>
        <v>0</v>
      </c>
      <c r="K8" s="18">
        <f>SUM(AI27,AL27,AO27,AR27,AU27)</f>
        <v>0</v>
      </c>
      <c r="L8" s="11">
        <f>SUM(AJ27,AM27,AP27,AS27,AV27)</f>
        <v>0</v>
      </c>
      <c r="M8" s="12">
        <f>SUM(AK27,AN27,AQ27,AT27,AW27)</f>
        <v>0</v>
      </c>
      <c r="N8" s="18">
        <f>SUM(AX27,BA27,BD27,BG27,BJ27)</f>
        <v>2</v>
      </c>
      <c r="O8" s="11">
        <f>SUM(AY27,BB27,BE27,BH27,BK27)</f>
        <v>1</v>
      </c>
      <c r="P8" s="12">
        <f>SUM(AZ27,BC27,BF27,BI27,BL27)</f>
        <v>1</v>
      </c>
      <c r="Q8" s="18">
        <f>SUM(BM27,BP27,BS27,BV27,BY27)</f>
        <v>0</v>
      </c>
      <c r="R8" s="11">
        <f>SUM(BN27,BQ27,BT27,BW27,BZ27)</f>
        <v>0</v>
      </c>
      <c r="S8" s="12">
        <f>SUM(BO27,BR27,BU27,BX27,CA27)</f>
        <v>0</v>
      </c>
      <c r="T8" s="18">
        <f>CB27</f>
        <v>0</v>
      </c>
      <c r="U8" s="11">
        <f aca="true" t="shared" si="4" ref="U8:AN8">CC27</f>
        <v>0</v>
      </c>
      <c r="V8" s="12">
        <f t="shared" si="4"/>
        <v>0</v>
      </c>
      <c r="W8" s="18">
        <f t="shared" si="4"/>
        <v>1</v>
      </c>
      <c r="X8" s="11">
        <f t="shared" si="4"/>
        <v>1</v>
      </c>
      <c r="Y8" s="12">
        <f t="shared" si="4"/>
        <v>0</v>
      </c>
      <c r="Z8" s="18">
        <f t="shared" si="4"/>
        <v>0</v>
      </c>
      <c r="AA8" s="11">
        <f t="shared" si="4"/>
        <v>0</v>
      </c>
      <c r="AB8" s="12">
        <f t="shared" si="4"/>
        <v>0</v>
      </c>
      <c r="AC8" s="18">
        <f t="shared" si="4"/>
        <v>0</v>
      </c>
      <c r="AD8" s="11">
        <f t="shared" si="4"/>
        <v>0</v>
      </c>
      <c r="AE8" s="12">
        <f t="shared" si="4"/>
        <v>0</v>
      </c>
      <c r="AF8" s="18">
        <f t="shared" si="4"/>
        <v>0</v>
      </c>
      <c r="AG8" s="11">
        <f t="shared" si="4"/>
        <v>0</v>
      </c>
      <c r="AH8" s="12">
        <f t="shared" si="4"/>
        <v>0</v>
      </c>
      <c r="AI8" s="18">
        <f t="shared" si="4"/>
        <v>0</v>
      </c>
      <c r="AJ8" s="11">
        <f t="shared" si="4"/>
        <v>0</v>
      </c>
      <c r="AK8" s="12">
        <f t="shared" si="4"/>
        <v>0</v>
      </c>
      <c r="AL8" s="18">
        <f t="shared" si="4"/>
        <v>1</v>
      </c>
      <c r="AM8" s="11">
        <f t="shared" si="4"/>
        <v>1</v>
      </c>
      <c r="AN8" s="12">
        <f t="shared" si="4"/>
        <v>0</v>
      </c>
      <c r="AO8" s="18">
        <f>SUM(CW27,CZ27,DC27,DF27,DI27)</f>
        <v>0</v>
      </c>
      <c r="AP8" s="11">
        <f>SUM(CX27,DA27,DD27,DG27,DJ27)</f>
        <v>0</v>
      </c>
      <c r="AQ8" s="12">
        <f>SUM(CY27,DB27,DE27,DH27,DK27)</f>
        <v>0</v>
      </c>
      <c r="AR8" s="18">
        <f>SUM(DL27,DO27,DR27,DU27,DX27)</f>
        <v>1</v>
      </c>
      <c r="AS8" s="11">
        <f>SUM(DM27,DP27,DS27,DV27,DY27)</f>
        <v>0</v>
      </c>
      <c r="AT8" s="12">
        <f>SUM(DN27,DQ27,DT27,DW27,DZ27)</f>
        <v>1</v>
      </c>
      <c r="AU8" s="18">
        <f>EA27</f>
        <v>1</v>
      </c>
      <c r="AV8" s="11">
        <f aca="true" t="shared" si="5" ref="AV8:BC8">EB27</f>
        <v>1</v>
      </c>
      <c r="AW8" s="12">
        <f t="shared" si="5"/>
        <v>0</v>
      </c>
      <c r="AX8" s="18">
        <f t="shared" si="5"/>
        <v>4</v>
      </c>
      <c r="AY8" s="11">
        <f t="shared" si="5"/>
        <v>3</v>
      </c>
      <c r="AZ8" s="12">
        <f t="shared" si="5"/>
        <v>1</v>
      </c>
      <c r="BA8" s="18">
        <f t="shared" si="5"/>
        <v>12</v>
      </c>
      <c r="BB8" s="11">
        <f t="shared" si="5"/>
        <v>4</v>
      </c>
      <c r="BC8" s="12">
        <f t="shared" si="5"/>
        <v>8</v>
      </c>
    </row>
    <row r="9" spans="1:55" ht="15">
      <c r="A9" s="8" t="s">
        <v>56</v>
      </c>
      <c r="B9" s="20">
        <f aca="true" t="shared" si="6" ref="B9:B14">SUM(E9,H9,K9,N9,Q9,T9,W9,Z9,AC9,AF9,AI9,AL9,AO9,AR9,AU9,AX9,BA9)</f>
        <v>46</v>
      </c>
      <c r="C9" s="11">
        <f aca="true" t="shared" si="7" ref="C9:C14">SUM(F9,I9,L9,O9,R9,U9,X9,AA9,AD9,AG9,AJ9,AM9,AP9,AS9,AV9,AY9,BB9)</f>
        <v>25</v>
      </c>
      <c r="D9" s="12">
        <f aca="true" t="shared" si="8" ref="D9:D14">SUM(G9,J9,M9,P9,S9,V9,Y9,AB9,AE9,AH9,AK9,AN9,AQ9,AT9,AW9,AZ9,BC9)</f>
        <v>21</v>
      </c>
      <c r="E9" s="18">
        <f aca="true" t="shared" si="9" ref="E9:E20">SUM(E28,H28,K28,N28,Q28)</f>
        <v>0</v>
      </c>
      <c r="F9" s="11">
        <f aca="true" t="shared" si="10" ref="F9:F20">SUM(F28,I28,L28,O28,R28)</f>
        <v>0</v>
      </c>
      <c r="G9" s="12">
        <f>SUM(G28,J28,M28,P28,S28)</f>
        <v>0</v>
      </c>
      <c r="H9" s="18">
        <f aca="true" t="shared" si="11" ref="H9:H14">SUM(T28,W28,Z28,AC28,AF28)</f>
        <v>0</v>
      </c>
      <c r="I9" s="11">
        <f aca="true" t="shared" si="12" ref="I9:I14">SUM(U28,X28,AA28,AD28,AG28)</f>
        <v>0</v>
      </c>
      <c r="J9" s="12">
        <f aca="true" t="shared" si="13" ref="J9:J14">SUM(V28,Y28,AB28,AE28,AH28)</f>
        <v>0</v>
      </c>
      <c r="K9" s="18">
        <f aca="true" t="shared" si="14" ref="K9:K20">SUM(AI28,AL28,AO28,AR28,AU28)</f>
        <v>0</v>
      </c>
      <c r="L9" s="11">
        <f aca="true" t="shared" si="15" ref="L9:L20">SUM(AJ28,AM28,AP28,AS28,AV28)</f>
        <v>0</v>
      </c>
      <c r="M9" s="12">
        <f aca="true" t="shared" si="16" ref="M9:M20">SUM(AK28,AN28,AQ28,AT28,AW28)</f>
        <v>0</v>
      </c>
      <c r="N9" s="18">
        <f aca="true" t="shared" si="17" ref="N9:N20">SUM(AX28,BA28,BD28,BG28,BJ28)</f>
        <v>0</v>
      </c>
      <c r="O9" s="11">
        <f aca="true" t="shared" si="18" ref="O9:O20">SUM(AY28,BB28,BE28,BH28,BK28)</f>
        <v>0</v>
      </c>
      <c r="P9" s="12">
        <f>SUM(AZ28,BC28,BF28,BI28,BL28)</f>
        <v>0</v>
      </c>
      <c r="Q9" s="18">
        <f aca="true" t="shared" si="19" ref="Q9:Q20">SUM(BM28,BP28,BS28,BV28,BY28)</f>
        <v>0</v>
      </c>
      <c r="R9" s="11">
        <f aca="true" t="shared" si="20" ref="R9:R20">SUM(BN28,BQ28,BT28,BW28,BZ28)</f>
        <v>0</v>
      </c>
      <c r="S9" s="12">
        <f aca="true" t="shared" si="21" ref="S9:S20">SUM(BO28,BR28,BU28,BX28,CA28)</f>
        <v>0</v>
      </c>
      <c r="T9" s="18">
        <f aca="true" t="shared" si="22" ref="T9:T14">CB28</f>
        <v>0</v>
      </c>
      <c r="U9" s="11">
        <f aca="true" t="shared" si="23" ref="U9:U14">CC28</f>
        <v>0</v>
      </c>
      <c r="V9" s="12">
        <f aca="true" t="shared" si="24" ref="V9:V14">CD28</f>
        <v>0</v>
      </c>
      <c r="W9" s="18">
        <f aca="true" t="shared" si="25" ref="W9:W14">CE28</f>
        <v>1</v>
      </c>
      <c r="X9" s="11">
        <f aca="true" t="shared" si="26" ref="X9:X14">CF28</f>
        <v>1</v>
      </c>
      <c r="Y9" s="12">
        <f aca="true" t="shared" si="27" ref="Y9:Y14">CG28</f>
        <v>0</v>
      </c>
      <c r="Z9" s="18">
        <f aca="true" t="shared" si="28" ref="Z9:Z14">CH28</f>
        <v>1</v>
      </c>
      <c r="AA9" s="11">
        <f aca="true" t="shared" si="29" ref="AA9:AA14">CI28</f>
        <v>1</v>
      </c>
      <c r="AB9" s="12">
        <f aca="true" t="shared" si="30" ref="AB9:AB14">CJ28</f>
        <v>0</v>
      </c>
      <c r="AC9" s="18">
        <f aca="true" t="shared" si="31" ref="AC9:AC14">CK28</f>
        <v>0</v>
      </c>
      <c r="AD9" s="11">
        <f aca="true" t="shared" si="32" ref="AD9:AD14">CL28</f>
        <v>0</v>
      </c>
      <c r="AE9" s="12">
        <f aca="true" t="shared" si="33" ref="AE9:AE14">CM28</f>
        <v>0</v>
      </c>
      <c r="AF9" s="18">
        <f aca="true" t="shared" si="34" ref="AF9:AF14">CN28</f>
        <v>1</v>
      </c>
      <c r="AG9" s="11">
        <f aca="true" t="shared" si="35" ref="AG9:AG14">CO28</f>
        <v>1</v>
      </c>
      <c r="AH9" s="12">
        <f aca="true" t="shared" si="36" ref="AH9:AH14">CP28</f>
        <v>0</v>
      </c>
      <c r="AI9" s="18">
        <f aca="true" t="shared" si="37" ref="AI9:AI14">CQ28</f>
        <v>0</v>
      </c>
      <c r="AJ9" s="11">
        <f aca="true" t="shared" si="38" ref="AJ9:AJ14">CR28</f>
        <v>0</v>
      </c>
      <c r="AK9" s="12">
        <f aca="true" t="shared" si="39" ref="AK9:AK14">CS28</f>
        <v>0</v>
      </c>
      <c r="AL9" s="18">
        <f aca="true" t="shared" si="40" ref="AL9:AL14">CT28</f>
        <v>3</v>
      </c>
      <c r="AM9" s="11">
        <f aca="true" t="shared" si="41" ref="AM9:AM14">CU28</f>
        <v>2</v>
      </c>
      <c r="AN9" s="12">
        <f aca="true" t="shared" si="42" ref="AN9:AN14">CV28</f>
        <v>1</v>
      </c>
      <c r="AO9" s="18">
        <f aca="true" t="shared" si="43" ref="AO9:AO20">SUM(CW28,CZ28,DC28,DF28,DI28)</f>
        <v>2</v>
      </c>
      <c r="AP9" s="11">
        <f aca="true" t="shared" si="44" ref="AP9:AP20">SUM(CX28,DA28,DD28,DG28,DJ28)</f>
        <v>1</v>
      </c>
      <c r="AQ9" s="12">
        <f aca="true" t="shared" si="45" ref="AQ9:AQ20">SUM(CY28,DB28,DE28,DH28,DK28)</f>
        <v>1</v>
      </c>
      <c r="AR9" s="18">
        <f aca="true" t="shared" si="46" ref="AR9:AR20">SUM(DL28,DO28,DR28,DU28,DX28)</f>
        <v>5</v>
      </c>
      <c r="AS9" s="11">
        <f aca="true" t="shared" si="47" ref="AS9:AS20">SUM(DM28,DP28,DS28,DV28,DY28)</f>
        <v>4</v>
      </c>
      <c r="AT9" s="12">
        <f aca="true" t="shared" si="48" ref="AT9:AT20">SUM(DN28,DQ28,DT28,DW28,DZ28)</f>
        <v>1</v>
      </c>
      <c r="AU9" s="18">
        <f aca="true" t="shared" si="49" ref="AU9:AU20">EA28</f>
        <v>3</v>
      </c>
      <c r="AV9" s="11">
        <f aca="true" t="shared" si="50" ref="AV9:AV20">EB28</f>
        <v>2</v>
      </c>
      <c r="AW9" s="12">
        <f aca="true" t="shared" si="51" ref="AW9:AW20">EC28</f>
        <v>1</v>
      </c>
      <c r="AX9" s="18">
        <f aca="true" t="shared" si="52" ref="AX9:AX20">ED28</f>
        <v>6</v>
      </c>
      <c r="AY9" s="11">
        <f aca="true" t="shared" si="53" ref="AY9:AY20">EE28</f>
        <v>4</v>
      </c>
      <c r="AZ9" s="12">
        <f aca="true" t="shared" si="54" ref="AZ9:AZ20">EF28</f>
        <v>2</v>
      </c>
      <c r="BA9" s="18">
        <f aca="true" t="shared" si="55" ref="BA9:BA20">EG28</f>
        <v>24</v>
      </c>
      <c r="BB9" s="11">
        <f aca="true" t="shared" si="56" ref="BB9:BB20">EH28</f>
        <v>9</v>
      </c>
      <c r="BC9" s="12">
        <f aca="true" t="shared" si="57" ref="BC9:BC20">EI28</f>
        <v>15</v>
      </c>
    </row>
    <row r="10" spans="1:55" ht="15">
      <c r="A10" s="26" t="s">
        <v>49</v>
      </c>
      <c r="B10" s="20">
        <f t="shared" si="6"/>
        <v>10</v>
      </c>
      <c r="C10" s="11">
        <f t="shared" si="7"/>
        <v>4</v>
      </c>
      <c r="D10" s="12">
        <f t="shared" si="8"/>
        <v>6</v>
      </c>
      <c r="E10" s="18">
        <f t="shared" si="9"/>
        <v>0</v>
      </c>
      <c r="F10" s="11">
        <f t="shared" si="10"/>
        <v>0</v>
      </c>
      <c r="G10" s="12">
        <f aca="true" t="shared" si="58" ref="G10:G20">SUM(G29,J29,M29,P29,S29)</f>
        <v>0</v>
      </c>
      <c r="H10" s="18">
        <f t="shared" si="11"/>
        <v>0</v>
      </c>
      <c r="I10" s="11">
        <f t="shared" si="12"/>
        <v>0</v>
      </c>
      <c r="J10" s="12">
        <f t="shared" si="13"/>
        <v>0</v>
      </c>
      <c r="K10" s="18">
        <f t="shared" si="14"/>
        <v>0</v>
      </c>
      <c r="L10" s="11">
        <f t="shared" si="15"/>
        <v>0</v>
      </c>
      <c r="M10" s="12">
        <f t="shared" si="16"/>
        <v>0</v>
      </c>
      <c r="N10" s="18">
        <f t="shared" si="17"/>
        <v>0</v>
      </c>
      <c r="O10" s="11">
        <f t="shared" si="18"/>
        <v>0</v>
      </c>
      <c r="P10" s="12">
        <f aca="true" t="shared" si="59" ref="P10:P20">SUM(AZ29,BC29,BF29,BI29,BL29)</f>
        <v>0</v>
      </c>
      <c r="Q10" s="18">
        <f t="shared" si="19"/>
        <v>0</v>
      </c>
      <c r="R10" s="11">
        <f t="shared" si="20"/>
        <v>0</v>
      </c>
      <c r="S10" s="12">
        <f t="shared" si="21"/>
        <v>0</v>
      </c>
      <c r="T10" s="18">
        <f t="shared" si="22"/>
        <v>0</v>
      </c>
      <c r="U10" s="11">
        <f t="shared" si="23"/>
        <v>0</v>
      </c>
      <c r="V10" s="12">
        <f t="shared" si="24"/>
        <v>0</v>
      </c>
      <c r="W10" s="18">
        <f t="shared" si="25"/>
        <v>1</v>
      </c>
      <c r="X10" s="11">
        <f t="shared" si="26"/>
        <v>1</v>
      </c>
      <c r="Y10" s="12">
        <f t="shared" si="27"/>
        <v>0</v>
      </c>
      <c r="Z10" s="18">
        <f t="shared" si="28"/>
        <v>0</v>
      </c>
      <c r="AA10" s="11">
        <f t="shared" si="29"/>
        <v>0</v>
      </c>
      <c r="AB10" s="12">
        <f t="shared" si="30"/>
        <v>0</v>
      </c>
      <c r="AC10" s="18">
        <f t="shared" si="31"/>
        <v>0</v>
      </c>
      <c r="AD10" s="11">
        <f t="shared" si="32"/>
        <v>0</v>
      </c>
      <c r="AE10" s="12">
        <f t="shared" si="33"/>
        <v>0</v>
      </c>
      <c r="AF10" s="18">
        <f t="shared" si="34"/>
        <v>0</v>
      </c>
      <c r="AG10" s="11">
        <f t="shared" si="35"/>
        <v>0</v>
      </c>
      <c r="AH10" s="12">
        <f t="shared" si="36"/>
        <v>0</v>
      </c>
      <c r="AI10" s="18">
        <f t="shared" si="37"/>
        <v>0</v>
      </c>
      <c r="AJ10" s="11">
        <f t="shared" si="38"/>
        <v>0</v>
      </c>
      <c r="AK10" s="12">
        <f t="shared" si="39"/>
        <v>0</v>
      </c>
      <c r="AL10" s="18">
        <f t="shared" si="40"/>
        <v>0</v>
      </c>
      <c r="AM10" s="11">
        <f t="shared" si="41"/>
        <v>0</v>
      </c>
      <c r="AN10" s="12">
        <f t="shared" si="42"/>
        <v>0</v>
      </c>
      <c r="AO10" s="18">
        <f t="shared" si="43"/>
        <v>1</v>
      </c>
      <c r="AP10" s="11">
        <f t="shared" si="44"/>
        <v>0</v>
      </c>
      <c r="AQ10" s="12">
        <f t="shared" si="45"/>
        <v>1</v>
      </c>
      <c r="AR10" s="18">
        <f t="shared" si="46"/>
        <v>0</v>
      </c>
      <c r="AS10" s="11">
        <f t="shared" si="47"/>
        <v>0</v>
      </c>
      <c r="AT10" s="12">
        <f t="shared" si="48"/>
        <v>0</v>
      </c>
      <c r="AU10" s="18">
        <f t="shared" si="49"/>
        <v>1</v>
      </c>
      <c r="AV10" s="11">
        <f t="shared" si="50"/>
        <v>1</v>
      </c>
      <c r="AW10" s="12">
        <f t="shared" si="51"/>
        <v>0</v>
      </c>
      <c r="AX10" s="18">
        <f t="shared" si="52"/>
        <v>2</v>
      </c>
      <c r="AY10" s="11">
        <f t="shared" si="53"/>
        <v>1</v>
      </c>
      <c r="AZ10" s="12">
        <f t="shared" si="54"/>
        <v>1</v>
      </c>
      <c r="BA10" s="18">
        <f t="shared" si="55"/>
        <v>5</v>
      </c>
      <c r="BB10" s="11">
        <f t="shared" si="56"/>
        <v>1</v>
      </c>
      <c r="BC10" s="12">
        <f t="shared" si="57"/>
        <v>4</v>
      </c>
    </row>
    <row r="11" spans="1:55" ht="15">
      <c r="A11" s="26" t="s">
        <v>50</v>
      </c>
      <c r="B11" s="20">
        <f t="shared" si="6"/>
        <v>26</v>
      </c>
      <c r="C11" s="11">
        <f t="shared" si="7"/>
        <v>11</v>
      </c>
      <c r="D11" s="12">
        <f t="shared" si="8"/>
        <v>15</v>
      </c>
      <c r="E11" s="18">
        <f t="shared" si="9"/>
        <v>1</v>
      </c>
      <c r="F11" s="11">
        <f t="shared" si="10"/>
        <v>0</v>
      </c>
      <c r="G11" s="12">
        <f t="shared" si="58"/>
        <v>1</v>
      </c>
      <c r="H11" s="18">
        <f t="shared" si="11"/>
        <v>0</v>
      </c>
      <c r="I11" s="11">
        <f t="shared" si="12"/>
        <v>0</v>
      </c>
      <c r="J11" s="12">
        <f t="shared" si="13"/>
        <v>0</v>
      </c>
      <c r="K11" s="18">
        <f t="shared" si="14"/>
        <v>0</v>
      </c>
      <c r="L11" s="11">
        <f>SUM(AJ30,AM30,AP30,AS30,AV30)</f>
        <v>0</v>
      </c>
      <c r="M11" s="12">
        <f t="shared" si="16"/>
        <v>0</v>
      </c>
      <c r="N11" s="18">
        <f t="shared" si="17"/>
        <v>0</v>
      </c>
      <c r="O11" s="11">
        <f t="shared" si="18"/>
        <v>0</v>
      </c>
      <c r="P11" s="12">
        <f t="shared" si="59"/>
        <v>0</v>
      </c>
      <c r="Q11" s="18">
        <f t="shared" si="19"/>
        <v>0</v>
      </c>
      <c r="R11" s="11">
        <f>SUM(BN30,BQ30,BT30,BW30,BZ30)</f>
        <v>0</v>
      </c>
      <c r="S11" s="12">
        <f t="shared" si="21"/>
        <v>0</v>
      </c>
      <c r="T11" s="18">
        <f t="shared" si="22"/>
        <v>0</v>
      </c>
      <c r="U11" s="11">
        <f t="shared" si="23"/>
        <v>0</v>
      </c>
      <c r="V11" s="12">
        <f t="shared" si="24"/>
        <v>0</v>
      </c>
      <c r="W11" s="18">
        <f t="shared" si="25"/>
        <v>0</v>
      </c>
      <c r="X11" s="11">
        <f t="shared" si="26"/>
        <v>0</v>
      </c>
      <c r="Y11" s="12">
        <f t="shared" si="27"/>
        <v>0</v>
      </c>
      <c r="Z11" s="18">
        <f t="shared" si="28"/>
        <v>0</v>
      </c>
      <c r="AA11" s="11">
        <f t="shared" si="29"/>
        <v>0</v>
      </c>
      <c r="AB11" s="12">
        <f t="shared" si="30"/>
        <v>0</v>
      </c>
      <c r="AC11" s="18">
        <f t="shared" si="31"/>
        <v>0</v>
      </c>
      <c r="AD11" s="11">
        <f t="shared" si="32"/>
        <v>0</v>
      </c>
      <c r="AE11" s="12">
        <f t="shared" si="33"/>
        <v>0</v>
      </c>
      <c r="AF11" s="18">
        <f t="shared" si="34"/>
        <v>1</v>
      </c>
      <c r="AG11" s="11">
        <f t="shared" si="35"/>
        <v>1</v>
      </c>
      <c r="AH11" s="12">
        <f t="shared" si="36"/>
        <v>0</v>
      </c>
      <c r="AI11" s="18">
        <f t="shared" si="37"/>
        <v>0</v>
      </c>
      <c r="AJ11" s="11">
        <f t="shared" si="38"/>
        <v>0</v>
      </c>
      <c r="AK11" s="12">
        <f t="shared" si="39"/>
        <v>0</v>
      </c>
      <c r="AL11" s="18">
        <f t="shared" si="40"/>
        <v>0</v>
      </c>
      <c r="AM11" s="11">
        <f t="shared" si="41"/>
        <v>0</v>
      </c>
      <c r="AN11" s="12">
        <f t="shared" si="42"/>
        <v>0</v>
      </c>
      <c r="AO11" s="18">
        <f t="shared" si="43"/>
        <v>0</v>
      </c>
      <c r="AP11" s="11">
        <f t="shared" si="44"/>
        <v>0</v>
      </c>
      <c r="AQ11" s="12">
        <f t="shared" si="45"/>
        <v>0</v>
      </c>
      <c r="AR11" s="18">
        <f t="shared" si="46"/>
        <v>3</v>
      </c>
      <c r="AS11" s="11">
        <f t="shared" si="47"/>
        <v>2</v>
      </c>
      <c r="AT11" s="12">
        <f t="shared" si="48"/>
        <v>1</v>
      </c>
      <c r="AU11" s="18">
        <f t="shared" si="49"/>
        <v>4</v>
      </c>
      <c r="AV11" s="11">
        <f t="shared" si="50"/>
        <v>2</v>
      </c>
      <c r="AW11" s="12">
        <f t="shared" si="51"/>
        <v>2</v>
      </c>
      <c r="AX11" s="18">
        <f t="shared" si="52"/>
        <v>5</v>
      </c>
      <c r="AY11" s="11">
        <f t="shared" si="53"/>
        <v>3</v>
      </c>
      <c r="AZ11" s="12">
        <f t="shared" si="54"/>
        <v>2</v>
      </c>
      <c r="BA11" s="18">
        <f t="shared" si="55"/>
        <v>12</v>
      </c>
      <c r="BB11" s="11">
        <f t="shared" si="56"/>
        <v>3</v>
      </c>
      <c r="BC11" s="12">
        <f t="shared" si="57"/>
        <v>9</v>
      </c>
    </row>
    <row r="12" spans="1:55" ht="15">
      <c r="A12" s="26" t="s">
        <v>51</v>
      </c>
      <c r="B12" s="20">
        <f t="shared" si="6"/>
        <v>30</v>
      </c>
      <c r="C12" s="11">
        <f t="shared" si="7"/>
        <v>15</v>
      </c>
      <c r="D12" s="12">
        <f t="shared" si="8"/>
        <v>15</v>
      </c>
      <c r="E12" s="18">
        <f t="shared" si="9"/>
        <v>0</v>
      </c>
      <c r="F12" s="11">
        <f t="shared" si="10"/>
        <v>0</v>
      </c>
      <c r="G12" s="12">
        <f t="shared" si="58"/>
        <v>0</v>
      </c>
      <c r="H12" s="18">
        <f t="shared" si="11"/>
        <v>0</v>
      </c>
      <c r="I12" s="11">
        <f t="shared" si="12"/>
        <v>0</v>
      </c>
      <c r="J12" s="12">
        <f t="shared" si="13"/>
        <v>0</v>
      </c>
      <c r="K12" s="18">
        <f t="shared" si="14"/>
        <v>0</v>
      </c>
      <c r="L12" s="11">
        <f t="shared" si="15"/>
        <v>0</v>
      </c>
      <c r="M12" s="12">
        <f t="shared" si="16"/>
        <v>0</v>
      </c>
      <c r="N12" s="18">
        <f t="shared" si="17"/>
        <v>0</v>
      </c>
      <c r="O12" s="11">
        <f t="shared" si="18"/>
        <v>0</v>
      </c>
      <c r="P12" s="12">
        <f t="shared" si="59"/>
        <v>0</v>
      </c>
      <c r="Q12" s="18">
        <f t="shared" si="19"/>
        <v>0</v>
      </c>
      <c r="R12" s="11">
        <f t="shared" si="20"/>
        <v>0</v>
      </c>
      <c r="S12" s="12">
        <f t="shared" si="21"/>
        <v>0</v>
      </c>
      <c r="T12" s="18">
        <f t="shared" si="22"/>
        <v>0</v>
      </c>
      <c r="U12" s="11">
        <f t="shared" si="23"/>
        <v>0</v>
      </c>
      <c r="V12" s="12">
        <f t="shared" si="24"/>
        <v>0</v>
      </c>
      <c r="W12" s="18">
        <f t="shared" si="25"/>
        <v>0</v>
      </c>
      <c r="X12" s="11">
        <f t="shared" si="26"/>
        <v>0</v>
      </c>
      <c r="Y12" s="12">
        <f t="shared" si="27"/>
        <v>0</v>
      </c>
      <c r="Z12" s="18">
        <f t="shared" si="28"/>
        <v>0</v>
      </c>
      <c r="AA12" s="11">
        <f t="shared" si="29"/>
        <v>0</v>
      </c>
      <c r="AB12" s="12">
        <f t="shared" si="30"/>
        <v>0</v>
      </c>
      <c r="AC12" s="18">
        <f t="shared" si="31"/>
        <v>0</v>
      </c>
      <c r="AD12" s="11">
        <f t="shared" si="32"/>
        <v>0</v>
      </c>
      <c r="AE12" s="12">
        <f t="shared" si="33"/>
        <v>0</v>
      </c>
      <c r="AF12" s="18">
        <f t="shared" si="34"/>
        <v>0</v>
      </c>
      <c r="AG12" s="11">
        <f t="shared" si="35"/>
        <v>0</v>
      </c>
      <c r="AH12" s="12">
        <f t="shared" si="36"/>
        <v>0</v>
      </c>
      <c r="AI12" s="18">
        <f t="shared" si="37"/>
        <v>0</v>
      </c>
      <c r="AJ12" s="11">
        <f t="shared" si="38"/>
        <v>0</v>
      </c>
      <c r="AK12" s="12">
        <f t="shared" si="39"/>
        <v>0</v>
      </c>
      <c r="AL12" s="18">
        <f t="shared" si="40"/>
        <v>3</v>
      </c>
      <c r="AM12" s="11">
        <f t="shared" si="41"/>
        <v>2</v>
      </c>
      <c r="AN12" s="12">
        <f t="shared" si="42"/>
        <v>1</v>
      </c>
      <c r="AO12" s="18">
        <f t="shared" si="43"/>
        <v>2</v>
      </c>
      <c r="AP12" s="11">
        <f t="shared" si="44"/>
        <v>1</v>
      </c>
      <c r="AQ12" s="12">
        <f t="shared" si="45"/>
        <v>1</v>
      </c>
      <c r="AR12" s="18">
        <f t="shared" si="46"/>
        <v>2</v>
      </c>
      <c r="AS12" s="11">
        <f t="shared" si="47"/>
        <v>2</v>
      </c>
      <c r="AT12" s="12">
        <f t="shared" si="48"/>
        <v>0</v>
      </c>
      <c r="AU12" s="18">
        <f t="shared" si="49"/>
        <v>4</v>
      </c>
      <c r="AV12" s="11">
        <f t="shared" si="50"/>
        <v>2</v>
      </c>
      <c r="AW12" s="12">
        <f t="shared" si="51"/>
        <v>2</v>
      </c>
      <c r="AX12" s="18">
        <f t="shared" si="52"/>
        <v>2</v>
      </c>
      <c r="AY12" s="11">
        <f t="shared" si="53"/>
        <v>1</v>
      </c>
      <c r="AZ12" s="12">
        <f t="shared" si="54"/>
        <v>1</v>
      </c>
      <c r="BA12" s="18">
        <f t="shared" si="55"/>
        <v>17</v>
      </c>
      <c r="BB12" s="11">
        <f t="shared" si="56"/>
        <v>7</v>
      </c>
      <c r="BC12" s="12">
        <f t="shared" si="57"/>
        <v>10</v>
      </c>
    </row>
    <row r="13" spans="1:55" ht="15">
      <c r="A13" s="26" t="s">
        <v>52</v>
      </c>
      <c r="B13" s="20">
        <f t="shared" si="6"/>
        <v>11</v>
      </c>
      <c r="C13" s="11">
        <f t="shared" si="7"/>
        <v>4</v>
      </c>
      <c r="D13" s="12">
        <f t="shared" si="8"/>
        <v>7</v>
      </c>
      <c r="E13" s="18">
        <f t="shared" si="9"/>
        <v>0</v>
      </c>
      <c r="F13" s="11">
        <f t="shared" si="10"/>
        <v>0</v>
      </c>
      <c r="G13" s="12">
        <f t="shared" si="58"/>
        <v>0</v>
      </c>
      <c r="H13" s="18">
        <f t="shared" si="11"/>
        <v>0</v>
      </c>
      <c r="I13" s="11">
        <f t="shared" si="12"/>
        <v>0</v>
      </c>
      <c r="J13" s="12">
        <f t="shared" si="13"/>
        <v>0</v>
      </c>
      <c r="K13" s="18">
        <f t="shared" si="14"/>
        <v>0</v>
      </c>
      <c r="L13" s="11">
        <f t="shared" si="15"/>
        <v>0</v>
      </c>
      <c r="M13" s="12">
        <f t="shared" si="16"/>
        <v>0</v>
      </c>
      <c r="N13" s="18">
        <f t="shared" si="17"/>
        <v>0</v>
      </c>
      <c r="O13" s="11">
        <f t="shared" si="18"/>
        <v>0</v>
      </c>
      <c r="P13" s="12">
        <f t="shared" si="59"/>
        <v>0</v>
      </c>
      <c r="Q13" s="18">
        <f t="shared" si="19"/>
        <v>0</v>
      </c>
      <c r="R13" s="11">
        <f t="shared" si="20"/>
        <v>0</v>
      </c>
      <c r="S13" s="12">
        <f t="shared" si="21"/>
        <v>0</v>
      </c>
      <c r="T13" s="18">
        <f t="shared" si="22"/>
        <v>0</v>
      </c>
      <c r="U13" s="11">
        <f t="shared" si="23"/>
        <v>0</v>
      </c>
      <c r="V13" s="12">
        <f t="shared" si="24"/>
        <v>0</v>
      </c>
      <c r="W13" s="18">
        <f t="shared" si="25"/>
        <v>0</v>
      </c>
      <c r="X13" s="11">
        <f t="shared" si="26"/>
        <v>0</v>
      </c>
      <c r="Y13" s="12">
        <f t="shared" si="27"/>
        <v>0</v>
      </c>
      <c r="Z13" s="18">
        <f t="shared" si="28"/>
        <v>0</v>
      </c>
      <c r="AA13" s="11">
        <f t="shared" si="29"/>
        <v>0</v>
      </c>
      <c r="AB13" s="12">
        <f t="shared" si="30"/>
        <v>0</v>
      </c>
      <c r="AC13" s="18">
        <f t="shared" si="31"/>
        <v>0</v>
      </c>
      <c r="AD13" s="11">
        <f t="shared" si="32"/>
        <v>0</v>
      </c>
      <c r="AE13" s="12">
        <f t="shared" si="33"/>
        <v>0</v>
      </c>
      <c r="AF13" s="18">
        <f t="shared" si="34"/>
        <v>0</v>
      </c>
      <c r="AG13" s="11">
        <f t="shared" si="35"/>
        <v>0</v>
      </c>
      <c r="AH13" s="12">
        <f t="shared" si="36"/>
        <v>0</v>
      </c>
      <c r="AI13" s="18">
        <f t="shared" si="37"/>
        <v>0</v>
      </c>
      <c r="AJ13" s="11">
        <f t="shared" si="38"/>
        <v>0</v>
      </c>
      <c r="AK13" s="12">
        <f t="shared" si="39"/>
        <v>0</v>
      </c>
      <c r="AL13" s="18">
        <f t="shared" si="40"/>
        <v>0</v>
      </c>
      <c r="AM13" s="11">
        <f t="shared" si="41"/>
        <v>0</v>
      </c>
      <c r="AN13" s="12">
        <f t="shared" si="42"/>
        <v>0</v>
      </c>
      <c r="AO13" s="18">
        <f t="shared" si="43"/>
        <v>0</v>
      </c>
      <c r="AP13" s="11">
        <f t="shared" si="44"/>
        <v>0</v>
      </c>
      <c r="AQ13" s="12">
        <f t="shared" si="45"/>
        <v>0</v>
      </c>
      <c r="AR13" s="18">
        <f t="shared" si="46"/>
        <v>1</v>
      </c>
      <c r="AS13" s="11">
        <f t="shared" si="47"/>
        <v>0</v>
      </c>
      <c r="AT13" s="12">
        <f t="shared" si="48"/>
        <v>1</v>
      </c>
      <c r="AU13" s="18">
        <f t="shared" si="49"/>
        <v>4</v>
      </c>
      <c r="AV13" s="11">
        <f t="shared" si="50"/>
        <v>2</v>
      </c>
      <c r="AW13" s="12">
        <f t="shared" si="51"/>
        <v>2</v>
      </c>
      <c r="AX13" s="18">
        <f t="shared" si="52"/>
        <v>1</v>
      </c>
      <c r="AY13" s="11">
        <f t="shared" si="53"/>
        <v>0</v>
      </c>
      <c r="AZ13" s="12">
        <f t="shared" si="54"/>
        <v>1</v>
      </c>
      <c r="BA13" s="18">
        <f t="shared" si="55"/>
        <v>5</v>
      </c>
      <c r="BB13" s="11">
        <f t="shared" si="56"/>
        <v>2</v>
      </c>
      <c r="BC13" s="12">
        <f t="shared" si="57"/>
        <v>3</v>
      </c>
    </row>
    <row r="14" spans="1:55" ht="15">
      <c r="A14" s="27" t="s">
        <v>57</v>
      </c>
      <c r="B14" s="28">
        <f t="shared" si="6"/>
        <v>35</v>
      </c>
      <c r="C14" s="29">
        <f t="shared" si="7"/>
        <v>14</v>
      </c>
      <c r="D14" s="33">
        <f t="shared" si="8"/>
        <v>21</v>
      </c>
      <c r="E14" s="32">
        <f t="shared" si="9"/>
        <v>0</v>
      </c>
      <c r="F14" s="29">
        <f t="shared" si="10"/>
        <v>0</v>
      </c>
      <c r="G14" s="33">
        <f t="shared" si="58"/>
        <v>0</v>
      </c>
      <c r="H14" s="32">
        <f t="shared" si="11"/>
        <v>0</v>
      </c>
      <c r="I14" s="29">
        <f t="shared" si="12"/>
        <v>0</v>
      </c>
      <c r="J14" s="33">
        <f t="shared" si="13"/>
        <v>0</v>
      </c>
      <c r="K14" s="32">
        <f t="shared" si="14"/>
        <v>0</v>
      </c>
      <c r="L14" s="29">
        <f t="shared" si="15"/>
        <v>0</v>
      </c>
      <c r="M14" s="33">
        <f t="shared" si="16"/>
        <v>0</v>
      </c>
      <c r="N14" s="32">
        <f t="shared" si="17"/>
        <v>0</v>
      </c>
      <c r="O14" s="29">
        <f t="shared" si="18"/>
        <v>0</v>
      </c>
      <c r="P14" s="33">
        <f t="shared" si="59"/>
        <v>0</v>
      </c>
      <c r="Q14" s="32">
        <f t="shared" si="19"/>
        <v>0</v>
      </c>
      <c r="R14" s="29">
        <f t="shared" si="20"/>
        <v>0</v>
      </c>
      <c r="S14" s="33">
        <f t="shared" si="21"/>
        <v>0</v>
      </c>
      <c r="T14" s="32">
        <f t="shared" si="22"/>
        <v>0</v>
      </c>
      <c r="U14" s="29">
        <f t="shared" si="23"/>
        <v>0</v>
      </c>
      <c r="V14" s="33">
        <f t="shared" si="24"/>
        <v>0</v>
      </c>
      <c r="W14" s="32">
        <f t="shared" si="25"/>
        <v>1</v>
      </c>
      <c r="X14" s="29">
        <f t="shared" si="26"/>
        <v>1</v>
      </c>
      <c r="Y14" s="33">
        <f t="shared" si="27"/>
        <v>0</v>
      </c>
      <c r="Z14" s="32">
        <f t="shared" si="28"/>
        <v>1</v>
      </c>
      <c r="AA14" s="29">
        <f t="shared" si="29"/>
        <v>1</v>
      </c>
      <c r="AB14" s="33">
        <f t="shared" si="30"/>
        <v>0</v>
      </c>
      <c r="AC14" s="32">
        <f t="shared" si="31"/>
        <v>1</v>
      </c>
      <c r="AD14" s="29">
        <f t="shared" si="32"/>
        <v>1</v>
      </c>
      <c r="AE14" s="33">
        <f t="shared" si="33"/>
        <v>0</v>
      </c>
      <c r="AF14" s="32">
        <f t="shared" si="34"/>
        <v>0</v>
      </c>
      <c r="AG14" s="29">
        <f t="shared" si="35"/>
        <v>0</v>
      </c>
      <c r="AH14" s="33">
        <f t="shared" si="36"/>
        <v>0</v>
      </c>
      <c r="AI14" s="32">
        <f t="shared" si="37"/>
        <v>3</v>
      </c>
      <c r="AJ14" s="29">
        <f t="shared" si="38"/>
        <v>1</v>
      </c>
      <c r="AK14" s="33">
        <f t="shared" si="39"/>
        <v>2</v>
      </c>
      <c r="AL14" s="32">
        <f t="shared" si="40"/>
        <v>2</v>
      </c>
      <c r="AM14" s="29">
        <f t="shared" si="41"/>
        <v>0</v>
      </c>
      <c r="AN14" s="33">
        <f t="shared" si="42"/>
        <v>2</v>
      </c>
      <c r="AO14" s="32">
        <f t="shared" si="43"/>
        <v>0</v>
      </c>
      <c r="AP14" s="29">
        <f t="shared" si="44"/>
        <v>0</v>
      </c>
      <c r="AQ14" s="33">
        <f t="shared" si="45"/>
        <v>0</v>
      </c>
      <c r="AR14" s="32">
        <f t="shared" si="46"/>
        <v>1</v>
      </c>
      <c r="AS14" s="29">
        <f t="shared" si="47"/>
        <v>1</v>
      </c>
      <c r="AT14" s="33">
        <f t="shared" si="48"/>
        <v>0</v>
      </c>
      <c r="AU14" s="32">
        <f t="shared" si="49"/>
        <v>1</v>
      </c>
      <c r="AV14" s="29">
        <f t="shared" si="50"/>
        <v>1</v>
      </c>
      <c r="AW14" s="33">
        <f t="shared" si="51"/>
        <v>0</v>
      </c>
      <c r="AX14" s="32">
        <f t="shared" si="52"/>
        <v>3</v>
      </c>
      <c r="AY14" s="29">
        <f t="shared" si="53"/>
        <v>1</v>
      </c>
      <c r="AZ14" s="33">
        <f t="shared" si="54"/>
        <v>2</v>
      </c>
      <c r="BA14" s="32">
        <f t="shared" si="55"/>
        <v>22</v>
      </c>
      <c r="BB14" s="29">
        <f t="shared" si="56"/>
        <v>7</v>
      </c>
      <c r="BC14" s="33">
        <f t="shared" si="57"/>
        <v>15</v>
      </c>
    </row>
    <row r="15" spans="1:55" s="6" customFormat="1" ht="15">
      <c r="A15" s="4" t="s">
        <v>58</v>
      </c>
      <c r="B15" s="19">
        <f aca="true" t="shared" si="60" ref="B15:AG15">SUM(B16:B20)</f>
        <v>402</v>
      </c>
      <c r="C15" s="9">
        <f t="shared" si="60"/>
        <v>196</v>
      </c>
      <c r="D15" s="10">
        <f t="shared" si="60"/>
        <v>206</v>
      </c>
      <c r="E15" s="17">
        <f t="shared" si="60"/>
        <v>2</v>
      </c>
      <c r="F15" s="9">
        <f t="shared" si="60"/>
        <v>1</v>
      </c>
      <c r="G15" s="10">
        <f t="shared" si="60"/>
        <v>1</v>
      </c>
      <c r="H15" s="17">
        <f t="shared" si="60"/>
        <v>1</v>
      </c>
      <c r="I15" s="9">
        <f t="shared" si="60"/>
        <v>1</v>
      </c>
      <c r="J15" s="10">
        <f t="shared" si="60"/>
        <v>0</v>
      </c>
      <c r="K15" s="17">
        <f t="shared" si="60"/>
        <v>0</v>
      </c>
      <c r="L15" s="9">
        <f t="shared" si="60"/>
        <v>0</v>
      </c>
      <c r="M15" s="10">
        <f t="shared" si="60"/>
        <v>0</v>
      </c>
      <c r="N15" s="17">
        <f t="shared" si="60"/>
        <v>0</v>
      </c>
      <c r="O15" s="9">
        <f t="shared" si="60"/>
        <v>0</v>
      </c>
      <c r="P15" s="10">
        <f t="shared" si="60"/>
        <v>0</v>
      </c>
      <c r="Q15" s="17">
        <f t="shared" si="60"/>
        <v>0</v>
      </c>
      <c r="R15" s="9">
        <f t="shared" si="60"/>
        <v>0</v>
      </c>
      <c r="S15" s="10">
        <f t="shared" si="60"/>
        <v>0</v>
      </c>
      <c r="T15" s="17">
        <f t="shared" si="60"/>
        <v>1</v>
      </c>
      <c r="U15" s="9">
        <f t="shared" si="60"/>
        <v>1</v>
      </c>
      <c r="V15" s="10">
        <f t="shared" si="60"/>
        <v>0</v>
      </c>
      <c r="W15" s="17">
        <f t="shared" si="60"/>
        <v>1</v>
      </c>
      <c r="X15" s="9">
        <f t="shared" si="60"/>
        <v>1</v>
      </c>
      <c r="Y15" s="10">
        <f t="shared" si="60"/>
        <v>0</v>
      </c>
      <c r="Z15" s="17">
        <f t="shared" si="60"/>
        <v>3</v>
      </c>
      <c r="AA15" s="9">
        <f t="shared" si="60"/>
        <v>1</v>
      </c>
      <c r="AB15" s="10">
        <f t="shared" si="60"/>
        <v>2</v>
      </c>
      <c r="AC15" s="17">
        <f t="shared" si="60"/>
        <v>8</v>
      </c>
      <c r="AD15" s="9">
        <f t="shared" si="60"/>
        <v>3</v>
      </c>
      <c r="AE15" s="10">
        <f t="shared" si="60"/>
        <v>5</v>
      </c>
      <c r="AF15" s="17">
        <f t="shared" si="60"/>
        <v>2</v>
      </c>
      <c r="AG15" s="9">
        <f t="shared" si="60"/>
        <v>2</v>
      </c>
      <c r="AH15" s="10">
        <f aca="true" t="shared" si="61" ref="AH15:BC15">SUM(AH16:AH20)</f>
        <v>0</v>
      </c>
      <c r="AI15" s="17">
        <f t="shared" si="61"/>
        <v>18</v>
      </c>
      <c r="AJ15" s="9">
        <f t="shared" si="61"/>
        <v>14</v>
      </c>
      <c r="AK15" s="10">
        <f t="shared" si="61"/>
        <v>4</v>
      </c>
      <c r="AL15" s="17">
        <f t="shared" si="61"/>
        <v>26</v>
      </c>
      <c r="AM15" s="9">
        <f t="shared" si="61"/>
        <v>17</v>
      </c>
      <c r="AN15" s="10">
        <f t="shared" si="61"/>
        <v>9</v>
      </c>
      <c r="AO15" s="17">
        <f t="shared" si="61"/>
        <v>30</v>
      </c>
      <c r="AP15" s="9">
        <f t="shared" si="61"/>
        <v>21</v>
      </c>
      <c r="AQ15" s="10">
        <f t="shared" si="61"/>
        <v>9</v>
      </c>
      <c r="AR15" s="17">
        <f t="shared" si="61"/>
        <v>22</v>
      </c>
      <c r="AS15" s="9">
        <f t="shared" si="61"/>
        <v>14</v>
      </c>
      <c r="AT15" s="10">
        <f t="shared" si="61"/>
        <v>8</v>
      </c>
      <c r="AU15" s="17">
        <f t="shared" si="61"/>
        <v>34</v>
      </c>
      <c r="AV15" s="9">
        <f t="shared" si="61"/>
        <v>21</v>
      </c>
      <c r="AW15" s="10">
        <f t="shared" si="61"/>
        <v>13</v>
      </c>
      <c r="AX15" s="17">
        <f t="shared" si="61"/>
        <v>70</v>
      </c>
      <c r="AY15" s="9">
        <f t="shared" si="61"/>
        <v>32</v>
      </c>
      <c r="AZ15" s="10">
        <f t="shared" si="61"/>
        <v>38</v>
      </c>
      <c r="BA15" s="17">
        <f t="shared" si="61"/>
        <v>184</v>
      </c>
      <c r="BB15" s="9">
        <f t="shared" si="61"/>
        <v>67</v>
      </c>
      <c r="BC15" s="10">
        <f t="shared" si="61"/>
        <v>117</v>
      </c>
    </row>
    <row r="16" spans="1:55" ht="15">
      <c r="A16" s="1" t="s">
        <v>53</v>
      </c>
      <c r="B16" s="20">
        <f aca="true" t="shared" si="62" ref="B16:D20">SUM(E16,H16,K16,N16,Q16,T16,W16,Z16,AC16,AF16,AI16,AL16,AO16,AR16,AU16,AX16,BA16)</f>
        <v>28</v>
      </c>
      <c r="C16" s="11">
        <f t="shared" si="62"/>
        <v>10</v>
      </c>
      <c r="D16" s="12">
        <f t="shared" si="62"/>
        <v>18</v>
      </c>
      <c r="E16" s="18">
        <f t="shared" si="9"/>
        <v>0</v>
      </c>
      <c r="F16" s="11">
        <f t="shared" si="10"/>
        <v>0</v>
      </c>
      <c r="G16" s="12">
        <f t="shared" si="58"/>
        <v>0</v>
      </c>
      <c r="H16" s="18">
        <f aca="true" t="shared" si="63" ref="H16:J20">SUM(T35,W35,Z35,AC35,AF35)</f>
        <v>0</v>
      </c>
      <c r="I16" s="11">
        <f t="shared" si="63"/>
        <v>0</v>
      </c>
      <c r="J16" s="12">
        <f t="shared" si="63"/>
        <v>0</v>
      </c>
      <c r="K16" s="18">
        <f t="shared" si="14"/>
        <v>0</v>
      </c>
      <c r="L16" s="11">
        <f t="shared" si="15"/>
        <v>0</v>
      </c>
      <c r="M16" s="12">
        <f t="shared" si="16"/>
        <v>0</v>
      </c>
      <c r="N16" s="18">
        <f t="shared" si="17"/>
        <v>0</v>
      </c>
      <c r="O16" s="11">
        <f t="shared" si="18"/>
        <v>0</v>
      </c>
      <c r="P16" s="12">
        <f t="shared" si="59"/>
        <v>0</v>
      </c>
      <c r="Q16" s="18">
        <f t="shared" si="19"/>
        <v>0</v>
      </c>
      <c r="R16" s="11">
        <f t="shared" si="20"/>
        <v>0</v>
      </c>
      <c r="S16" s="12">
        <f t="shared" si="21"/>
        <v>0</v>
      </c>
      <c r="T16" s="18">
        <f aca="true" t="shared" si="64" ref="T16:AC20">CB35</f>
        <v>0</v>
      </c>
      <c r="U16" s="11">
        <f t="shared" si="64"/>
        <v>0</v>
      </c>
      <c r="V16" s="12">
        <f t="shared" si="64"/>
        <v>0</v>
      </c>
      <c r="W16" s="18">
        <f t="shared" si="64"/>
        <v>0</v>
      </c>
      <c r="X16" s="11">
        <f t="shared" si="64"/>
        <v>0</v>
      </c>
      <c r="Y16" s="12">
        <f t="shared" si="64"/>
        <v>0</v>
      </c>
      <c r="Z16" s="18">
        <f t="shared" si="64"/>
        <v>0</v>
      </c>
      <c r="AA16" s="11">
        <f t="shared" si="64"/>
        <v>0</v>
      </c>
      <c r="AB16" s="12">
        <f t="shared" si="64"/>
        <v>0</v>
      </c>
      <c r="AC16" s="18">
        <f t="shared" si="64"/>
        <v>0</v>
      </c>
      <c r="AD16" s="11">
        <f aca="true" t="shared" si="65" ref="AD16:AM20">CL35</f>
        <v>0</v>
      </c>
      <c r="AE16" s="12">
        <f t="shared" si="65"/>
        <v>0</v>
      </c>
      <c r="AF16" s="18">
        <f t="shared" si="65"/>
        <v>0</v>
      </c>
      <c r="AG16" s="11">
        <f t="shared" si="65"/>
        <v>0</v>
      </c>
      <c r="AH16" s="12">
        <f t="shared" si="65"/>
        <v>0</v>
      </c>
      <c r="AI16" s="18">
        <f t="shared" si="65"/>
        <v>1</v>
      </c>
      <c r="AJ16" s="11">
        <f t="shared" si="65"/>
        <v>0</v>
      </c>
      <c r="AK16" s="12">
        <f t="shared" si="65"/>
        <v>1</v>
      </c>
      <c r="AL16" s="18">
        <f t="shared" si="65"/>
        <v>0</v>
      </c>
      <c r="AM16" s="11">
        <f t="shared" si="65"/>
        <v>0</v>
      </c>
      <c r="AN16" s="12">
        <f>CV35</f>
        <v>0</v>
      </c>
      <c r="AO16" s="18">
        <f t="shared" si="43"/>
        <v>3</v>
      </c>
      <c r="AP16" s="11">
        <f t="shared" si="44"/>
        <v>1</v>
      </c>
      <c r="AQ16" s="12">
        <f t="shared" si="45"/>
        <v>2</v>
      </c>
      <c r="AR16" s="18">
        <f t="shared" si="46"/>
        <v>2</v>
      </c>
      <c r="AS16" s="11">
        <f t="shared" si="47"/>
        <v>1</v>
      </c>
      <c r="AT16" s="12">
        <f t="shared" si="48"/>
        <v>1</v>
      </c>
      <c r="AU16" s="18">
        <f t="shared" si="49"/>
        <v>3</v>
      </c>
      <c r="AV16" s="11">
        <f t="shared" si="50"/>
        <v>3</v>
      </c>
      <c r="AW16" s="12">
        <f t="shared" si="51"/>
        <v>0</v>
      </c>
      <c r="AX16" s="18">
        <f t="shared" si="52"/>
        <v>6</v>
      </c>
      <c r="AY16" s="11">
        <f t="shared" si="53"/>
        <v>3</v>
      </c>
      <c r="AZ16" s="12">
        <f t="shared" si="54"/>
        <v>3</v>
      </c>
      <c r="BA16" s="18">
        <f t="shared" si="55"/>
        <v>13</v>
      </c>
      <c r="BB16" s="11">
        <f t="shared" si="56"/>
        <v>2</v>
      </c>
      <c r="BC16" s="12">
        <f t="shared" si="57"/>
        <v>11</v>
      </c>
    </row>
    <row r="17" spans="1:55" ht="15">
      <c r="A17" s="1" t="s">
        <v>54</v>
      </c>
      <c r="B17" s="20">
        <f t="shared" si="62"/>
        <v>53</v>
      </c>
      <c r="C17" s="11">
        <f t="shared" si="62"/>
        <v>32</v>
      </c>
      <c r="D17" s="12">
        <f t="shared" si="62"/>
        <v>21</v>
      </c>
      <c r="E17" s="18">
        <f t="shared" si="9"/>
        <v>0</v>
      </c>
      <c r="F17" s="11">
        <f t="shared" si="10"/>
        <v>0</v>
      </c>
      <c r="G17" s="12">
        <f t="shared" si="58"/>
        <v>0</v>
      </c>
      <c r="H17" s="18">
        <f t="shared" si="63"/>
        <v>0</v>
      </c>
      <c r="I17" s="11">
        <f t="shared" si="63"/>
        <v>0</v>
      </c>
      <c r="J17" s="12">
        <f t="shared" si="63"/>
        <v>0</v>
      </c>
      <c r="K17" s="18">
        <f t="shared" si="14"/>
        <v>0</v>
      </c>
      <c r="L17" s="11">
        <f t="shared" si="15"/>
        <v>0</v>
      </c>
      <c r="M17" s="12">
        <f t="shared" si="16"/>
        <v>0</v>
      </c>
      <c r="N17" s="18">
        <f t="shared" si="17"/>
        <v>0</v>
      </c>
      <c r="O17" s="11">
        <f t="shared" si="18"/>
        <v>0</v>
      </c>
      <c r="P17" s="12">
        <f t="shared" si="59"/>
        <v>0</v>
      </c>
      <c r="Q17" s="18">
        <f t="shared" si="19"/>
        <v>0</v>
      </c>
      <c r="R17" s="11">
        <f t="shared" si="20"/>
        <v>0</v>
      </c>
      <c r="S17" s="12">
        <f t="shared" si="21"/>
        <v>0</v>
      </c>
      <c r="T17" s="18">
        <f t="shared" si="64"/>
        <v>0</v>
      </c>
      <c r="U17" s="11">
        <f t="shared" si="64"/>
        <v>0</v>
      </c>
      <c r="V17" s="12">
        <f t="shared" si="64"/>
        <v>0</v>
      </c>
      <c r="W17" s="18">
        <f t="shared" si="64"/>
        <v>0</v>
      </c>
      <c r="X17" s="11">
        <f t="shared" si="64"/>
        <v>0</v>
      </c>
      <c r="Y17" s="12">
        <f t="shared" si="64"/>
        <v>0</v>
      </c>
      <c r="Z17" s="18">
        <f t="shared" si="64"/>
        <v>1</v>
      </c>
      <c r="AA17" s="11">
        <f t="shared" si="64"/>
        <v>0</v>
      </c>
      <c r="AB17" s="12">
        <f t="shared" si="64"/>
        <v>1</v>
      </c>
      <c r="AC17" s="18">
        <f t="shared" si="64"/>
        <v>0</v>
      </c>
      <c r="AD17" s="11">
        <f t="shared" si="65"/>
        <v>0</v>
      </c>
      <c r="AE17" s="12">
        <f t="shared" si="65"/>
        <v>0</v>
      </c>
      <c r="AF17" s="18">
        <f t="shared" si="65"/>
        <v>0</v>
      </c>
      <c r="AG17" s="11">
        <f t="shared" si="65"/>
        <v>0</v>
      </c>
      <c r="AH17" s="12">
        <f t="shared" si="65"/>
        <v>0</v>
      </c>
      <c r="AI17" s="18">
        <f t="shared" si="65"/>
        <v>2</v>
      </c>
      <c r="AJ17" s="11">
        <f t="shared" si="65"/>
        <v>2</v>
      </c>
      <c r="AK17" s="12">
        <f t="shared" si="65"/>
        <v>0</v>
      </c>
      <c r="AL17" s="18">
        <f t="shared" si="65"/>
        <v>7</v>
      </c>
      <c r="AM17" s="11">
        <f t="shared" si="65"/>
        <v>5</v>
      </c>
      <c r="AN17" s="12">
        <f>CV36</f>
        <v>2</v>
      </c>
      <c r="AO17" s="18">
        <f t="shared" si="43"/>
        <v>2</v>
      </c>
      <c r="AP17" s="11">
        <f t="shared" si="44"/>
        <v>2</v>
      </c>
      <c r="AQ17" s="12">
        <f t="shared" si="45"/>
        <v>0</v>
      </c>
      <c r="AR17" s="18">
        <f t="shared" si="46"/>
        <v>6</v>
      </c>
      <c r="AS17" s="11">
        <f t="shared" si="47"/>
        <v>5</v>
      </c>
      <c r="AT17" s="12">
        <f t="shared" si="48"/>
        <v>1</v>
      </c>
      <c r="AU17" s="18">
        <f t="shared" si="49"/>
        <v>6</v>
      </c>
      <c r="AV17" s="11">
        <f t="shared" si="50"/>
        <v>3</v>
      </c>
      <c r="AW17" s="12">
        <f t="shared" si="51"/>
        <v>3</v>
      </c>
      <c r="AX17" s="18">
        <f t="shared" si="52"/>
        <v>6</v>
      </c>
      <c r="AY17" s="11">
        <f t="shared" si="53"/>
        <v>4</v>
      </c>
      <c r="AZ17" s="12">
        <f t="shared" si="54"/>
        <v>2</v>
      </c>
      <c r="BA17" s="18">
        <f t="shared" si="55"/>
        <v>23</v>
      </c>
      <c r="BB17" s="11">
        <f t="shared" si="56"/>
        <v>11</v>
      </c>
      <c r="BC17" s="12">
        <f t="shared" si="57"/>
        <v>12</v>
      </c>
    </row>
    <row r="18" spans="1:55" ht="15">
      <c r="A18" s="3" t="s">
        <v>59</v>
      </c>
      <c r="B18" s="20">
        <f t="shared" si="62"/>
        <v>255</v>
      </c>
      <c r="C18" s="11">
        <f t="shared" si="62"/>
        <v>125</v>
      </c>
      <c r="D18" s="12">
        <f t="shared" si="62"/>
        <v>130</v>
      </c>
      <c r="E18" s="18">
        <f t="shared" si="9"/>
        <v>1</v>
      </c>
      <c r="F18" s="11">
        <f t="shared" si="10"/>
        <v>0</v>
      </c>
      <c r="G18" s="12">
        <f t="shared" si="58"/>
        <v>1</v>
      </c>
      <c r="H18" s="18">
        <f t="shared" si="63"/>
        <v>1</v>
      </c>
      <c r="I18" s="11">
        <f t="shared" si="63"/>
        <v>1</v>
      </c>
      <c r="J18" s="12">
        <f t="shared" si="63"/>
        <v>0</v>
      </c>
      <c r="K18" s="18">
        <f t="shared" si="14"/>
        <v>0</v>
      </c>
      <c r="L18" s="11">
        <f t="shared" si="15"/>
        <v>0</v>
      </c>
      <c r="M18" s="12">
        <f t="shared" si="16"/>
        <v>0</v>
      </c>
      <c r="N18" s="18">
        <f t="shared" si="17"/>
        <v>0</v>
      </c>
      <c r="O18" s="11">
        <f t="shared" si="18"/>
        <v>0</v>
      </c>
      <c r="P18" s="12">
        <f t="shared" si="59"/>
        <v>0</v>
      </c>
      <c r="Q18" s="18">
        <f t="shared" si="19"/>
        <v>0</v>
      </c>
      <c r="R18" s="11">
        <f t="shared" si="20"/>
        <v>0</v>
      </c>
      <c r="S18" s="12">
        <f t="shared" si="21"/>
        <v>0</v>
      </c>
      <c r="T18" s="18">
        <f t="shared" si="64"/>
        <v>1</v>
      </c>
      <c r="U18" s="11">
        <f t="shared" si="64"/>
        <v>1</v>
      </c>
      <c r="V18" s="12">
        <f t="shared" si="64"/>
        <v>0</v>
      </c>
      <c r="W18" s="18">
        <f t="shared" si="64"/>
        <v>1</v>
      </c>
      <c r="X18" s="11">
        <f t="shared" si="64"/>
        <v>1</v>
      </c>
      <c r="Y18" s="12">
        <f t="shared" si="64"/>
        <v>0</v>
      </c>
      <c r="Z18" s="18">
        <f t="shared" si="64"/>
        <v>2</v>
      </c>
      <c r="AA18" s="11">
        <f t="shared" si="64"/>
        <v>1</v>
      </c>
      <c r="AB18" s="12">
        <f t="shared" si="64"/>
        <v>1</v>
      </c>
      <c r="AC18" s="18">
        <f t="shared" si="64"/>
        <v>8</v>
      </c>
      <c r="AD18" s="11">
        <f t="shared" si="65"/>
        <v>3</v>
      </c>
      <c r="AE18" s="12">
        <f t="shared" si="65"/>
        <v>5</v>
      </c>
      <c r="AF18" s="18">
        <f t="shared" si="65"/>
        <v>2</v>
      </c>
      <c r="AG18" s="11">
        <f t="shared" si="65"/>
        <v>2</v>
      </c>
      <c r="AH18" s="12">
        <f t="shared" si="65"/>
        <v>0</v>
      </c>
      <c r="AI18" s="18">
        <f t="shared" si="65"/>
        <v>13</v>
      </c>
      <c r="AJ18" s="11">
        <f t="shared" si="65"/>
        <v>10</v>
      </c>
      <c r="AK18" s="12">
        <f t="shared" si="65"/>
        <v>3</v>
      </c>
      <c r="AL18" s="18">
        <f t="shared" si="65"/>
        <v>17</v>
      </c>
      <c r="AM18" s="11">
        <f t="shared" si="65"/>
        <v>10</v>
      </c>
      <c r="AN18" s="12">
        <f>CV37</f>
        <v>7</v>
      </c>
      <c r="AO18" s="18">
        <f t="shared" si="43"/>
        <v>19</v>
      </c>
      <c r="AP18" s="11">
        <f t="shared" si="44"/>
        <v>13</v>
      </c>
      <c r="AQ18" s="12">
        <f t="shared" si="45"/>
        <v>6</v>
      </c>
      <c r="AR18" s="18">
        <f t="shared" si="46"/>
        <v>12</v>
      </c>
      <c r="AS18" s="11">
        <f t="shared" si="47"/>
        <v>6</v>
      </c>
      <c r="AT18" s="12">
        <f t="shared" si="48"/>
        <v>6</v>
      </c>
      <c r="AU18" s="18">
        <f t="shared" si="49"/>
        <v>21</v>
      </c>
      <c r="AV18" s="11">
        <f t="shared" si="50"/>
        <v>12</v>
      </c>
      <c r="AW18" s="12">
        <f t="shared" si="51"/>
        <v>9</v>
      </c>
      <c r="AX18" s="18">
        <f t="shared" si="52"/>
        <v>47</v>
      </c>
      <c r="AY18" s="11">
        <f t="shared" si="53"/>
        <v>22</v>
      </c>
      <c r="AZ18" s="12">
        <f t="shared" si="54"/>
        <v>25</v>
      </c>
      <c r="BA18" s="18">
        <f t="shared" si="55"/>
        <v>110</v>
      </c>
      <c r="BB18" s="11">
        <f t="shared" si="56"/>
        <v>43</v>
      </c>
      <c r="BC18" s="12">
        <f t="shared" si="57"/>
        <v>67</v>
      </c>
    </row>
    <row r="19" spans="1:55" ht="15">
      <c r="A19" s="3" t="s">
        <v>60</v>
      </c>
      <c r="B19" s="20">
        <f t="shared" si="62"/>
        <v>39</v>
      </c>
      <c r="C19" s="11">
        <f t="shared" si="62"/>
        <v>17</v>
      </c>
      <c r="D19" s="12">
        <f t="shared" si="62"/>
        <v>22</v>
      </c>
      <c r="E19" s="18">
        <f t="shared" si="9"/>
        <v>0</v>
      </c>
      <c r="F19" s="11">
        <f t="shared" si="10"/>
        <v>0</v>
      </c>
      <c r="G19" s="12">
        <f t="shared" si="58"/>
        <v>0</v>
      </c>
      <c r="H19" s="18">
        <f t="shared" si="63"/>
        <v>0</v>
      </c>
      <c r="I19" s="11">
        <f t="shared" si="63"/>
        <v>0</v>
      </c>
      <c r="J19" s="12">
        <f t="shared" si="63"/>
        <v>0</v>
      </c>
      <c r="K19" s="18">
        <f t="shared" si="14"/>
        <v>0</v>
      </c>
      <c r="L19" s="11">
        <f t="shared" si="15"/>
        <v>0</v>
      </c>
      <c r="M19" s="12">
        <f t="shared" si="16"/>
        <v>0</v>
      </c>
      <c r="N19" s="18">
        <f t="shared" si="17"/>
        <v>0</v>
      </c>
      <c r="O19" s="11">
        <f t="shared" si="18"/>
        <v>0</v>
      </c>
      <c r="P19" s="12">
        <f t="shared" si="59"/>
        <v>0</v>
      </c>
      <c r="Q19" s="18">
        <f t="shared" si="19"/>
        <v>0</v>
      </c>
      <c r="R19" s="11">
        <f t="shared" si="20"/>
        <v>0</v>
      </c>
      <c r="S19" s="12">
        <f t="shared" si="21"/>
        <v>0</v>
      </c>
      <c r="T19" s="18">
        <f t="shared" si="64"/>
        <v>0</v>
      </c>
      <c r="U19" s="11">
        <f t="shared" si="64"/>
        <v>0</v>
      </c>
      <c r="V19" s="12">
        <f t="shared" si="64"/>
        <v>0</v>
      </c>
      <c r="W19" s="18">
        <f t="shared" si="64"/>
        <v>0</v>
      </c>
      <c r="X19" s="11">
        <f t="shared" si="64"/>
        <v>0</v>
      </c>
      <c r="Y19" s="12">
        <f t="shared" si="64"/>
        <v>0</v>
      </c>
      <c r="Z19" s="18">
        <f t="shared" si="64"/>
        <v>0</v>
      </c>
      <c r="AA19" s="11">
        <f t="shared" si="64"/>
        <v>0</v>
      </c>
      <c r="AB19" s="12">
        <f t="shared" si="64"/>
        <v>0</v>
      </c>
      <c r="AC19" s="18">
        <f t="shared" si="64"/>
        <v>0</v>
      </c>
      <c r="AD19" s="11">
        <f t="shared" si="65"/>
        <v>0</v>
      </c>
      <c r="AE19" s="12">
        <f t="shared" si="65"/>
        <v>0</v>
      </c>
      <c r="AF19" s="18">
        <f t="shared" si="65"/>
        <v>0</v>
      </c>
      <c r="AG19" s="11">
        <f t="shared" si="65"/>
        <v>0</v>
      </c>
      <c r="AH19" s="12">
        <f t="shared" si="65"/>
        <v>0</v>
      </c>
      <c r="AI19" s="18">
        <f t="shared" si="65"/>
        <v>2</v>
      </c>
      <c r="AJ19" s="11">
        <f t="shared" si="65"/>
        <v>2</v>
      </c>
      <c r="AK19" s="12">
        <f t="shared" si="65"/>
        <v>0</v>
      </c>
      <c r="AL19" s="18">
        <f t="shared" si="65"/>
        <v>2</v>
      </c>
      <c r="AM19" s="11">
        <f t="shared" si="65"/>
        <v>2</v>
      </c>
      <c r="AN19" s="12">
        <f>CV38</f>
        <v>0</v>
      </c>
      <c r="AO19" s="18">
        <f t="shared" si="43"/>
        <v>5</v>
      </c>
      <c r="AP19" s="11">
        <f t="shared" si="44"/>
        <v>4</v>
      </c>
      <c r="AQ19" s="12">
        <f t="shared" si="45"/>
        <v>1</v>
      </c>
      <c r="AR19" s="18">
        <f t="shared" si="46"/>
        <v>0</v>
      </c>
      <c r="AS19" s="11">
        <f t="shared" si="47"/>
        <v>0</v>
      </c>
      <c r="AT19" s="12">
        <f t="shared" si="48"/>
        <v>0</v>
      </c>
      <c r="AU19" s="18">
        <f t="shared" si="49"/>
        <v>3</v>
      </c>
      <c r="AV19" s="11">
        <f t="shared" si="50"/>
        <v>3</v>
      </c>
      <c r="AW19" s="12">
        <f t="shared" si="51"/>
        <v>0</v>
      </c>
      <c r="AX19" s="18">
        <f t="shared" si="52"/>
        <v>6</v>
      </c>
      <c r="AY19" s="11">
        <f t="shared" si="53"/>
        <v>2</v>
      </c>
      <c r="AZ19" s="12">
        <f t="shared" si="54"/>
        <v>4</v>
      </c>
      <c r="BA19" s="18">
        <f t="shared" si="55"/>
        <v>21</v>
      </c>
      <c r="BB19" s="11">
        <f t="shared" si="56"/>
        <v>4</v>
      </c>
      <c r="BC19" s="12">
        <f t="shared" si="57"/>
        <v>17</v>
      </c>
    </row>
    <row r="20" spans="1:55" ht="15">
      <c r="A20" s="27" t="s">
        <v>61</v>
      </c>
      <c r="B20" s="28">
        <f t="shared" si="62"/>
        <v>27</v>
      </c>
      <c r="C20" s="29">
        <f t="shared" si="62"/>
        <v>12</v>
      </c>
      <c r="D20" s="33">
        <f t="shared" si="62"/>
        <v>15</v>
      </c>
      <c r="E20" s="32">
        <f t="shared" si="9"/>
        <v>1</v>
      </c>
      <c r="F20" s="29">
        <f t="shared" si="10"/>
        <v>1</v>
      </c>
      <c r="G20" s="33">
        <f t="shared" si="58"/>
        <v>0</v>
      </c>
      <c r="H20" s="32">
        <f t="shared" si="63"/>
        <v>0</v>
      </c>
      <c r="I20" s="29">
        <f t="shared" si="63"/>
        <v>0</v>
      </c>
      <c r="J20" s="33">
        <f t="shared" si="63"/>
        <v>0</v>
      </c>
      <c r="K20" s="32">
        <f t="shared" si="14"/>
        <v>0</v>
      </c>
      <c r="L20" s="29">
        <f t="shared" si="15"/>
        <v>0</v>
      </c>
      <c r="M20" s="33">
        <f t="shared" si="16"/>
        <v>0</v>
      </c>
      <c r="N20" s="32">
        <f t="shared" si="17"/>
        <v>0</v>
      </c>
      <c r="O20" s="29">
        <f t="shared" si="18"/>
        <v>0</v>
      </c>
      <c r="P20" s="33">
        <f t="shared" si="59"/>
        <v>0</v>
      </c>
      <c r="Q20" s="32">
        <f t="shared" si="19"/>
        <v>0</v>
      </c>
      <c r="R20" s="29">
        <f t="shared" si="20"/>
        <v>0</v>
      </c>
      <c r="S20" s="33">
        <f t="shared" si="21"/>
        <v>0</v>
      </c>
      <c r="T20" s="32">
        <f t="shared" si="64"/>
        <v>0</v>
      </c>
      <c r="U20" s="29">
        <f t="shared" si="64"/>
        <v>0</v>
      </c>
      <c r="V20" s="33">
        <f t="shared" si="64"/>
        <v>0</v>
      </c>
      <c r="W20" s="32">
        <f t="shared" si="64"/>
        <v>0</v>
      </c>
      <c r="X20" s="29">
        <f t="shared" si="64"/>
        <v>0</v>
      </c>
      <c r="Y20" s="33">
        <f t="shared" si="64"/>
        <v>0</v>
      </c>
      <c r="Z20" s="32">
        <f t="shared" si="64"/>
        <v>0</v>
      </c>
      <c r="AA20" s="29">
        <f t="shared" si="64"/>
        <v>0</v>
      </c>
      <c r="AB20" s="33">
        <f t="shared" si="64"/>
        <v>0</v>
      </c>
      <c r="AC20" s="32">
        <f t="shared" si="64"/>
        <v>0</v>
      </c>
      <c r="AD20" s="29">
        <f t="shared" si="65"/>
        <v>0</v>
      </c>
      <c r="AE20" s="33">
        <f t="shared" si="65"/>
        <v>0</v>
      </c>
      <c r="AF20" s="32">
        <f t="shared" si="65"/>
        <v>0</v>
      </c>
      <c r="AG20" s="29">
        <f t="shared" si="65"/>
        <v>0</v>
      </c>
      <c r="AH20" s="33">
        <f t="shared" si="65"/>
        <v>0</v>
      </c>
      <c r="AI20" s="32">
        <f t="shared" si="65"/>
        <v>0</v>
      </c>
      <c r="AJ20" s="29">
        <f t="shared" si="65"/>
        <v>0</v>
      </c>
      <c r="AK20" s="33">
        <f t="shared" si="65"/>
        <v>0</v>
      </c>
      <c r="AL20" s="32">
        <f t="shared" si="65"/>
        <v>0</v>
      </c>
      <c r="AM20" s="29">
        <f t="shared" si="65"/>
        <v>0</v>
      </c>
      <c r="AN20" s="33">
        <f>CV39</f>
        <v>0</v>
      </c>
      <c r="AO20" s="32">
        <f t="shared" si="43"/>
        <v>1</v>
      </c>
      <c r="AP20" s="29">
        <f t="shared" si="44"/>
        <v>1</v>
      </c>
      <c r="AQ20" s="33">
        <f t="shared" si="45"/>
        <v>0</v>
      </c>
      <c r="AR20" s="32">
        <f t="shared" si="46"/>
        <v>2</v>
      </c>
      <c r="AS20" s="29">
        <f t="shared" si="47"/>
        <v>2</v>
      </c>
      <c r="AT20" s="33">
        <f t="shared" si="48"/>
        <v>0</v>
      </c>
      <c r="AU20" s="32">
        <f t="shared" si="49"/>
        <v>1</v>
      </c>
      <c r="AV20" s="29">
        <f t="shared" si="50"/>
        <v>0</v>
      </c>
      <c r="AW20" s="33">
        <f t="shared" si="51"/>
        <v>1</v>
      </c>
      <c r="AX20" s="32">
        <f t="shared" si="52"/>
        <v>5</v>
      </c>
      <c r="AY20" s="29">
        <f t="shared" si="53"/>
        <v>1</v>
      </c>
      <c r="AZ20" s="33">
        <f t="shared" si="54"/>
        <v>4</v>
      </c>
      <c r="BA20" s="32">
        <f t="shared" si="55"/>
        <v>17</v>
      </c>
      <c r="BB20" s="29">
        <f t="shared" si="56"/>
        <v>7</v>
      </c>
      <c r="BC20" s="33">
        <f t="shared" si="57"/>
        <v>10</v>
      </c>
    </row>
    <row r="23" spans="1:139" ht="15">
      <c r="A23" s="15"/>
      <c r="B23" s="38" t="s">
        <v>0</v>
      </c>
      <c r="C23" s="38"/>
      <c r="D23" s="38"/>
      <c r="E23" s="35" t="s">
        <v>3</v>
      </c>
      <c r="F23" s="36"/>
      <c r="G23" s="37"/>
      <c r="H23" s="35" t="s">
        <v>4</v>
      </c>
      <c r="I23" s="36"/>
      <c r="J23" s="37"/>
      <c r="K23" s="35" t="s">
        <v>5</v>
      </c>
      <c r="L23" s="36"/>
      <c r="M23" s="37"/>
      <c r="N23" s="35" t="s">
        <v>6</v>
      </c>
      <c r="O23" s="36"/>
      <c r="P23" s="37"/>
      <c r="Q23" s="35" t="s">
        <v>7</v>
      </c>
      <c r="R23" s="36"/>
      <c r="S23" s="37"/>
      <c r="T23" s="35" t="s">
        <v>8</v>
      </c>
      <c r="U23" s="36"/>
      <c r="V23" s="37"/>
      <c r="W23" s="35" t="s">
        <v>9</v>
      </c>
      <c r="X23" s="36"/>
      <c r="Y23" s="37"/>
      <c r="Z23" s="35" t="s">
        <v>10</v>
      </c>
      <c r="AA23" s="36"/>
      <c r="AB23" s="37"/>
      <c r="AC23" s="35" t="s">
        <v>11</v>
      </c>
      <c r="AD23" s="36"/>
      <c r="AE23" s="37"/>
      <c r="AF23" s="35" t="s">
        <v>12</v>
      </c>
      <c r="AG23" s="36"/>
      <c r="AH23" s="37"/>
      <c r="AI23" s="35" t="s">
        <v>13</v>
      </c>
      <c r="AJ23" s="36"/>
      <c r="AK23" s="37"/>
      <c r="AL23" s="35" t="s">
        <v>14</v>
      </c>
      <c r="AM23" s="36"/>
      <c r="AN23" s="37"/>
      <c r="AO23" s="35" t="s">
        <v>15</v>
      </c>
      <c r="AP23" s="36"/>
      <c r="AQ23" s="37"/>
      <c r="AR23" s="35" t="s">
        <v>16</v>
      </c>
      <c r="AS23" s="36"/>
      <c r="AT23" s="37"/>
      <c r="AU23" s="35" t="s">
        <v>17</v>
      </c>
      <c r="AV23" s="36"/>
      <c r="AW23" s="37"/>
      <c r="AX23" s="35" t="s">
        <v>18</v>
      </c>
      <c r="AY23" s="36"/>
      <c r="AZ23" s="37"/>
      <c r="BA23" s="35" t="s">
        <v>19</v>
      </c>
      <c r="BB23" s="36"/>
      <c r="BC23" s="37"/>
      <c r="BD23" s="35" t="s">
        <v>20</v>
      </c>
      <c r="BE23" s="36"/>
      <c r="BF23" s="37"/>
      <c r="BG23" s="35" t="s">
        <v>21</v>
      </c>
      <c r="BH23" s="36"/>
      <c r="BI23" s="37"/>
      <c r="BJ23" s="35" t="s">
        <v>22</v>
      </c>
      <c r="BK23" s="36"/>
      <c r="BL23" s="37"/>
      <c r="BM23" s="35" t="s">
        <v>23</v>
      </c>
      <c r="BN23" s="36"/>
      <c r="BO23" s="37"/>
      <c r="BP23" s="35" t="s">
        <v>24</v>
      </c>
      <c r="BQ23" s="36"/>
      <c r="BR23" s="37"/>
      <c r="BS23" s="35" t="s">
        <v>25</v>
      </c>
      <c r="BT23" s="36"/>
      <c r="BU23" s="37"/>
      <c r="BV23" s="35" t="s">
        <v>26</v>
      </c>
      <c r="BW23" s="36"/>
      <c r="BX23" s="37"/>
      <c r="BY23" s="35" t="s">
        <v>27</v>
      </c>
      <c r="BZ23" s="36"/>
      <c r="CA23" s="37"/>
      <c r="CB23" s="35" t="s">
        <v>28</v>
      </c>
      <c r="CC23" s="36"/>
      <c r="CD23" s="37"/>
      <c r="CE23" s="35" t="s">
        <v>29</v>
      </c>
      <c r="CF23" s="36"/>
      <c r="CG23" s="37"/>
      <c r="CH23" s="35" t="s">
        <v>30</v>
      </c>
      <c r="CI23" s="36"/>
      <c r="CJ23" s="37"/>
      <c r="CK23" s="35" t="s">
        <v>31</v>
      </c>
      <c r="CL23" s="36"/>
      <c r="CM23" s="37"/>
      <c r="CN23" s="35" t="s">
        <v>32</v>
      </c>
      <c r="CO23" s="36"/>
      <c r="CP23" s="37"/>
      <c r="CQ23" s="35" t="s">
        <v>33</v>
      </c>
      <c r="CR23" s="36"/>
      <c r="CS23" s="37"/>
      <c r="CT23" s="35" t="s">
        <v>34</v>
      </c>
      <c r="CU23" s="36"/>
      <c r="CV23" s="37"/>
      <c r="CW23" s="35" t="s">
        <v>35</v>
      </c>
      <c r="CX23" s="36"/>
      <c r="CY23" s="37"/>
      <c r="CZ23" s="35" t="s">
        <v>36</v>
      </c>
      <c r="DA23" s="36"/>
      <c r="DB23" s="37"/>
      <c r="DC23" s="35" t="s">
        <v>37</v>
      </c>
      <c r="DD23" s="36"/>
      <c r="DE23" s="37"/>
      <c r="DF23" s="35" t="s">
        <v>38</v>
      </c>
      <c r="DG23" s="36"/>
      <c r="DH23" s="37"/>
      <c r="DI23" s="35" t="s">
        <v>39</v>
      </c>
      <c r="DJ23" s="36"/>
      <c r="DK23" s="37"/>
      <c r="DL23" s="35" t="s">
        <v>40</v>
      </c>
      <c r="DM23" s="36"/>
      <c r="DN23" s="37"/>
      <c r="DO23" s="35" t="s">
        <v>41</v>
      </c>
      <c r="DP23" s="36"/>
      <c r="DQ23" s="37"/>
      <c r="DR23" s="35" t="s">
        <v>42</v>
      </c>
      <c r="DS23" s="36"/>
      <c r="DT23" s="37"/>
      <c r="DU23" s="35" t="s">
        <v>43</v>
      </c>
      <c r="DV23" s="36"/>
      <c r="DW23" s="37"/>
      <c r="DX23" s="35" t="s">
        <v>44</v>
      </c>
      <c r="DY23" s="36"/>
      <c r="DZ23" s="37"/>
      <c r="EA23" s="35" t="s">
        <v>45</v>
      </c>
      <c r="EB23" s="36"/>
      <c r="EC23" s="37"/>
      <c r="ED23" s="35" t="s">
        <v>46</v>
      </c>
      <c r="EE23" s="36"/>
      <c r="EF23" s="37"/>
      <c r="EG23" s="35" t="s">
        <v>47</v>
      </c>
      <c r="EH23" s="36"/>
      <c r="EI23" s="37"/>
    </row>
    <row r="24" spans="2:139" ht="15.6">
      <c r="B24" s="21" t="s">
        <v>67</v>
      </c>
      <c r="C24" s="7" t="s">
        <v>1</v>
      </c>
      <c r="D24" s="7" t="s">
        <v>2</v>
      </c>
      <c r="E24" s="16" t="s">
        <v>62</v>
      </c>
      <c r="F24" s="13" t="s">
        <v>63</v>
      </c>
      <c r="G24" s="14" t="s">
        <v>64</v>
      </c>
      <c r="H24" s="16" t="s">
        <v>62</v>
      </c>
      <c r="I24" s="13" t="s">
        <v>63</v>
      </c>
      <c r="J24" s="14" t="s">
        <v>64</v>
      </c>
      <c r="K24" s="16" t="s">
        <v>62</v>
      </c>
      <c r="L24" s="13" t="s">
        <v>63</v>
      </c>
      <c r="M24" s="14" t="s">
        <v>64</v>
      </c>
      <c r="N24" s="16" t="s">
        <v>62</v>
      </c>
      <c r="O24" s="13" t="s">
        <v>63</v>
      </c>
      <c r="P24" s="14" t="s">
        <v>64</v>
      </c>
      <c r="Q24" s="16" t="s">
        <v>62</v>
      </c>
      <c r="R24" s="13" t="s">
        <v>63</v>
      </c>
      <c r="S24" s="14" t="s">
        <v>64</v>
      </c>
      <c r="T24" s="16" t="s">
        <v>62</v>
      </c>
      <c r="U24" s="13" t="s">
        <v>63</v>
      </c>
      <c r="V24" s="14" t="s">
        <v>64</v>
      </c>
      <c r="W24" s="16" t="s">
        <v>62</v>
      </c>
      <c r="X24" s="13" t="s">
        <v>63</v>
      </c>
      <c r="Y24" s="14" t="s">
        <v>64</v>
      </c>
      <c r="Z24" s="16" t="s">
        <v>62</v>
      </c>
      <c r="AA24" s="13" t="s">
        <v>63</v>
      </c>
      <c r="AB24" s="14" t="s">
        <v>64</v>
      </c>
      <c r="AC24" s="16" t="s">
        <v>62</v>
      </c>
      <c r="AD24" s="13" t="s">
        <v>63</v>
      </c>
      <c r="AE24" s="14" t="s">
        <v>64</v>
      </c>
      <c r="AF24" s="16" t="s">
        <v>62</v>
      </c>
      <c r="AG24" s="13" t="s">
        <v>63</v>
      </c>
      <c r="AH24" s="14" t="s">
        <v>64</v>
      </c>
      <c r="AI24" s="16" t="s">
        <v>62</v>
      </c>
      <c r="AJ24" s="13" t="s">
        <v>63</v>
      </c>
      <c r="AK24" s="14" t="s">
        <v>64</v>
      </c>
      <c r="AL24" s="16" t="s">
        <v>62</v>
      </c>
      <c r="AM24" s="13" t="s">
        <v>63</v>
      </c>
      <c r="AN24" s="14" t="s">
        <v>64</v>
      </c>
      <c r="AO24" s="16" t="s">
        <v>62</v>
      </c>
      <c r="AP24" s="13" t="s">
        <v>63</v>
      </c>
      <c r="AQ24" s="14" t="s">
        <v>64</v>
      </c>
      <c r="AR24" s="16" t="s">
        <v>62</v>
      </c>
      <c r="AS24" s="13" t="s">
        <v>63</v>
      </c>
      <c r="AT24" s="14" t="s">
        <v>64</v>
      </c>
      <c r="AU24" s="16" t="s">
        <v>62</v>
      </c>
      <c r="AV24" s="13" t="s">
        <v>63</v>
      </c>
      <c r="AW24" s="14" t="s">
        <v>64</v>
      </c>
      <c r="AX24" s="16" t="s">
        <v>62</v>
      </c>
      <c r="AY24" s="13" t="s">
        <v>63</v>
      </c>
      <c r="AZ24" s="14" t="s">
        <v>64</v>
      </c>
      <c r="BA24" s="16" t="s">
        <v>62</v>
      </c>
      <c r="BB24" s="13" t="s">
        <v>63</v>
      </c>
      <c r="BC24" s="14" t="s">
        <v>64</v>
      </c>
      <c r="BD24" s="16" t="s">
        <v>62</v>
      </c>
      <c r="BE24" s="13" t="s">
        <v>63</v>
      </c>
      <c r="BF24" s="14" t="s">
        <v>64</v>
      </c>
      <c r="BG24" s="16" t="s">
        <v>62</v>
      </c>
      <c r="BH24" s="13" t="s">
        <v>63</v>
      </c>
      <c r="BI24" s="14" t="s">
        <v>64</v>
      </c>
      <c r="BJ24" s="16" t="s">
        <v>62</v>
      </c>
      <c r="BK24" s="13" t="s">
        <v>63</v>
      </c>
      <c r="BL24" s="14" t="s">
        <v>64</v>
      </c>
      <c r="BM24" s="16" t="s">
        <v>62</v>
      </c>
      <c r="BN24" s="13" t="s">
        <v>63</v>
      </c>
      <c r="BO24" s="14" t="s">
        <v>64</v>
      </c>
      <c r="BP24" s="16" t="s">
        <v>62</v>
      </c>
      <c r="BQ24" s="13" t="s">
        <v>63</v>
      </c>
      <c r="BR24" s="14" t="s">
        <v>64</v>
      </c>
      <c r="BS24" s="16" t="s">
        <v>62</v>
      </c>
      <c r="BT24" s="13" t="s">
        <v>63</v>
      </c>
      <c r="BU24" s="14" t="s">
        <v>64</v>
      </c>
      <c r="BV24" s="16" t="s">
        <v>62</v>
      </c>
      <c r="BW24" s="13" t="s">
        <v>63</v>
      </c>
      <c r="BX24" s="14" t="s">
        <v>64</v>
      </c>
      <c r="BY24" s="16" t="s">
        <v>62</v>
      </c>
      <c r="BZ24" s="13" t="s">
        <v>63</v>
      </c>
      <c r="CA24" s="14" t="s">
        <v>64</v>
      </c>
      <c r="CB24" s="16" t="s">
        <v>62</v>
      </c>
      <c r="CC24" s="13" t="s">
        <v>63</v>
      </c>
      <c r="CD24" s="14" t="s">
        <v>64</v>
      </c>
      <c r="CE24" s="16" t="s">
        <v>62</v>
      </c>
      <c r="CF24" s="13" t="s">
        <v>63</v>
      </c>
      <c r="CG24" s="14" t="s">
        <v>64</v>
      </c>
      <c r="CH24" s="16" t="s">
        <v>62</v>
      </c>
      <c r="CI24" s="13" t="s">
        <v>63</v>
      </c>
      <c r="CJ24" s="14" t="s">
        <v>64</v>
      </c>
      <c r="CK24" s="16" t="s">
        <v>62</v>
      </c>
      <c r="CL24" s="13" t="s">
        <v>63</v>
      </c>
      <c r="CM24" s="14" t="s">
        <v>64</v>
      </c>
      <c r="CN24" s="16" t="s">
        <v>62</v>
      </c>
      <c r="CO24" s="13" t="s">
        <v>63</v>
      </c>
      <c r="CP24" s="14" t="s">
        <v>64</v>
      </c>
      <c r="CQ24" s="16" t="s">
        <v>62</v>
      </c>
      <c r="CR24" s="13" t="s">
        <v>63</v>
      </c>
      <c r="CS24" s="14" t="s">
        <v>64</v>
      </c>
      <c r="CT24" s="16" t="s">
        <v>62</v>
      </c>
      <c r="CU24" s="13" t="s">
        <v>63</v>
      </c>
      <c r="CV24" s="14" t="s">
        <v>64</v>
      </c>
      <c r="CW24" s="16" t="s">
        <v>62</v>
      </c>
      <c r="CX24" s="13" t="s">
        <v>63</v>
      </c>
      <c r="CY24" s="14" t="s">
        <v>64</v>
      </c>
      <c r="CZ24" s="16" t="s">
        <v>62</v>
      </c>
      <c r="DA24" s="13" t="s">
        <v>63</v>
      </c>
      <c r="DB24" s="14" t="s">
        <v>64</v>
      </c>
      <c r="DC24" s="16" t="s">
        <v>62</v>
      </c>
      <c r="DD24" s="13" t="s">
        <v>63</v>
      </c>
      <c r="DE24" s="14" t="s">
        <v>64</v>
      </c>
      <c r="DF24" s="16" t="s">
        <v>62</v>
      </c>
      <c r="DG24" s="13" t="s">
        <v>63</v>
      </c>
      <c r="DH24" s="14" t="s">
        <v>64</v>
      </c>
      <c r="DI24" s="16" t="s">
        <v>62</v>
      </c>
      <c r="DJ24" s="13" t="s">
        <v>63</v>
      </c>
      <c r="DK24" s="14" t="s">
        <v>64</v>
      </c>
      <c r="DL24" s="16" t="s">
        <v>62</v>
      </c>
      <c r="DM24" s="13" t="s">
        <v>63</v>
      </c>
      <c r="DN24" s="14" t="s">
        <v>64</v>
      </c>
      <c r="DO24" s="16" t="s">
        <v>62</v>
      </c>
      <c r="DP24" s="13" t="s">
        <v>63</v>
      </c>
      <c r="DQ24" s="14" t="s">
        <v>64</v>
      </c>
      <c r="DR24" s="16" t="s">
        <v>62</v>
      </c>
      <c r="DS24" s="13" t="s">
        <v>63</v>
      </c>
      <c r="DT24" s="14" t="s">
        <v>64</v>
      </c>
      <c r="DU24" s="16" t="s">
        <v>62</v>
      </c>
      <c r="DV24" s="13" t="s">
        <v>63</v>
      </c>
      <c r="DW24" s="14" t="s">
        <v>64</v>
      </c>
      <c r="DX24" s="16" t="s">
        <v>62</v>
      </c>
      <c r="DY24" s="13" t="s">
        <v>63</v>
      </c>
      <c r="DZ24" s="14" t="s">
        <v>64</v>
      </c>
      <c r="EA24" s="16" t="s">
        <v>62</v>
      </c>
      <c r="EB24" s="13" t="s">
        <v>63</v>
      </c>
      <c r="EC24" s="14" t="s">
        <v>64</v>
      </c>
      <c r="ED24" s="16" t="s">
        <v>62</v>
      </c>
      <c r="EE24" s="13" t="s">
        <v>63</v>
      </c>
      <c r="EF24" s="14" t="s">
        <v>64</v>
      </c>
      <c r="EG24" s="16" t="s">
        <v>62</v>
      </c>
      <c r="EH24" s="13" t="s">
        <v>63</v>
      </c>
      <c r="EI24" s="14" t="s">
        <v>64</v>
      </c>
    </row>
    <row r="25" spans="1:139" s="6" customFormat="1" ht="15">
      <c r="A25" s="4" t="s">
        <v>66</v>
      </c>
      <c r="B25" s="21">
        <v>582</v>
      </c>
      <c r="C25" s="7">
        <v>280</v>
      </c>
      <c r="D25" s="7">
        <v>302</v>
      </c>
      <c r="E25" s="17">
        <v>2</v>
      </c>
      <c r="F25" s="9">
        <v>1</v>
      </c>
      <c r="G25" s="10">
        <v>1</v>
      </c>
      <c r="H25" s="17">
        <v>1</v>
      </c>
      <c r="I25" s="9">
        <v>0</v>
      </c>
      <c r="J25" s="10">
        <v>1</v>
      </c>
      <c r="K25" s="17">
        <v>0</v>
      </c>
      <c r="L25" s="9">
        <v>0</v>
      </c>
      <c r="M25" s="10">
        <v>0</v>
      </c>
      <c r="N25" s="17">
        <v>0</v>
      </c>
      <c r="O25" s="9">
        <v>0</v>
      </c>
      <c r="P25" s="10">
        <v>0</v>
      </c>
      <c r="Q25" s="17">
        <v>0</v>
      </c>
      <c r="R25" s="9">
        <v>0</v>
      </c>
      <c r="S25" s="10">
        <v>0</v>
      </c>
      <c r="T25" s="17">
        <v>1</v>
      </c>
      <c r="U25" s="9">
        <v>1</v>
      </c>
      <c r="V25" s="10">
        <v>0</v>
      </c>
      <c r="W25" s="17">
        <v>0</v>
      </c>
      <c r="X25" s="9">
        <v>0</v>
      </c>
      <c r="Y25" s="10">
        <v>0</v>
      </c>
      <c r="Z25" s="17">
        <v>0</v>
      </c>
      <c r="AA25" s="9">
        <v>0</v>
      </c>
      <c r="AB25" s="10">
        <v>0</v>
      </c>
      <c r="AC25" s="17">
        <v>0</v>
      </c>
      <c r="AD25" s="9">
        <v>0</v>
      </c>
      <c r="AE25" s="10">
        <v>0</v>
      </c>
      <c r="AF25" s="17">
        <v>0</v>
      </c>
      <c r="AG25" s="9">
        <v>0</v>
      </c>
      <c r="AH25" s="10">
        <v>0</v>
      </c>
      <c r="AI25" s="17">
        <v>0</v>
      </c>
      <c r="AJ25" s="9">
        <v>0</v>
      </c>
      <c r="AK25" s="10">
        <v>0</v>
      </c>
      <c r="AL25" s="17">
        <v>0</v>
      </c>
      <c r="AM25" s="9">
        <v>0</v>
      </c>
      <c r="AN25" s="10">
        <v>0</v>
      </c>
      <c r="AO25" s="17">
        <v>0</v>
      </c>
      <c r="AP25" s="9">
        <v>0</v>
      </c>
      <c r="AQ25" s="10">
        <v>0</v>
      </c>
      <c r="AR25" s="17">
        <v>0</v>
      </c>
      <c r="AS25" s="9">
        <v>0</v>
      </c>
      <c r="AT25" s="10">
        <v>0</v>
      </c>
      <c r="AU25" s="17">
        <v>0</v>
      </c>
      <c r="AV25" s="9">
        <v>0</v>
      </c>
      <c r="AW25" s="10">
        <v>0</v>
      </c>
      <c r="AX25" s="17">
        <v>0</v>
      </c>
      <c r="AY25" s="9">
        <v>0</v>
      </c>
      <c r="AZ25" s="10">
        <v>0</v>
      </c>
      <c r="BA25" s="17">
        <v>0</v>
      </c>
      <c r="BB25" s="9">
        <v>0</v>
      </c>
      <c r="BC25" s="10">
        <v>0</v>
      </c>
      <c r="BD25" s="17">
        <v>0</v>
      </c>
      <c r="BE25" s="9">
        <v>0</v>
      </c>
      <c r="BF25" s="10">
        <v>0</v>
      </c>
      <c r="BG25" s="17">
        <v>1</v>
      </c>
      <c r="BH25" s="9">
        <v>1</v>
      </c>
      <c r="BI25" s="10">
        <v>0</v>
      </c>
      <c r="BJ25" s="17">
        <v>1</v>
      </c>
      <c r="BK25" s="9">
        <v>0</v>
      </c>
      <c r="BL25" s="10">
        <v>1</v>
      </c>
      <c r="BM25" s="17">
        <v>0</v>
      </c>
      <c r="BN25" s="9">
        <v>0</v>
      </c>
      <c r="BO25" s="10">
        <v>0</v>
      </c>
      <c r="BP25" s="17">
        <v>0</v>
      </c>
      <c r="BQ25" s="9">
        <v>0</v>
      </c>
      <c r="BR25" s="10">
        <v>0</v>
      </c>
      <c r="BS25" s="17">
        <v>0</v>
      </c>
      <c r="BT25" s="9">
        <v>0</v>
      </c>
      <c r="BU25" s="10">
        <v>0</v>
      </c>
      <c r="BV25" s="17">
        <v>0</v>
      </c>
      <c r="BW25" s="9">
        <v>0</v>
      </c>
      <c r="BX25" s="10">
        <v>0</v>
      </c>
      <c r="BY25" s="17">
        <v>0</v>
      </c>
      <c r="BZ25" s="9">
        <v>0</v>
      </c>
      <c r="CA25" s="10">
        <v>0</v>
      </c>
      <c r="CB25" s="17">
        <v>1</v>
      </c>
      <c r="CC25" s="9">
        <v>1</v>
      </c>
      <c r="CD25" s="10">
        <v>0</v>
      </c>
      <c r="CE25" s="17">
        <v>5</v>
      </c>
      <c r="CF25" s="9">
        <v>5</v>
      </c>
      <c r="CG25" s="10">
        <v>0</v>
      </c>
      <c r="CH25" s="17">
        <v>5</v>
      </c>
      <c r="CI25" s="9">
        <v>3</v>
      </c>
      <c r="CJ25" s="10">
        <v>2</v>
      </c>
      <c r="CK25" s="17">
        <v>9</v>
      </c>
      <c r="CL25" s="9">
        <v>4</v>
      </c>
      <c r="CM25" s="10">
        <v>5</v>
      </c>
      <c r="CN25" s="17">
        <v>4</v>
      </c>
      <c r="CO25" s="9">
        <v>4</v>
      </c>
      <c r="CP25" s="10">
        <v>0</v>
      </c>
      <c r="CQ25" s="17">
        <v>21</v>
      </c>
      <c r="CR25" s="9">
        <v>15</v>
      </c>
      <c r="CS25" s="10">
        <v>6</v>
      </c>
      <c r="CT25" s="17">
        <v>35</v>
      </c>
      <c r="CU25" s="9">
        <v>22</v>
      </c>
      <c r="CV25" s="10">
        <v>13</v>
      </c>
      <c r="CW25" s="17">
        <v>9</v>
      </c>
      <c r="CX25" s="9">
        <v>5</v>
      </c>
      <c r="CY25" s="10">
        <v>4</v>
      </c>
      <c r="CZ25" s="17">
        <v>6</v>
      </c>
      <c r="DA25" s="9">
        <v>4</v>
      </c>
      <c r="DB25" s="10">
        <v>2</v>
      </c>
      <c r="DC25" s="17">
        <v>7</v>
      </c>
      <c r="DD25" s="9">
        <v>7</v>
      </c>
      <c r="DE25" s="10">
        <v>0</v>
      </c>
      <c r="DF25" s="17">
        <v>4</v>
      </c>
      <c r="DG25" s="9">
        <v>2</v>
      </c>
      <c r="DH25" s="10">
        <v>2</v>
      </c>
      <c r="DI25" s="17">
        <v>9</v>
      </c>
      <c r="DJ25" s="9">
        <v>5</v>
      </c>
      <c r="DK25" s="10">
        <v>4</v>
      </c>
      <c r="DL25" s="17">
        <v>5</v>
      </c>
      <c r="DM25" s="9">
        <v>3</v>
      </c>
      <c r="DN25" s="10">
        <v>2</v>
      </c>
      <c r="DO25" s="17">
        <v>5</v>
      </c>
      <c r="DP25" s="9">
        <v>3</v>
      </c>
      <c r="DQ25" s="10">
        <v>2</v>
      </c>
      <c r="DR25" s="17">
        <v>8</v>
      </c>
      <c r="DS25" s="9">
        <v>5</v>
      </c>
      <c r="DT25" s="10">
        <v>3</v>
      </c>
      <c r="DU25" s="17">
        <v>3</v>
      </c>
      <c r="DV25" s="9">
        <v>1</v>
      </c>
      <c r="DW25" s="10">
        <v>2</v>
      </c>
      <c r="DX25" s="17">
        <v>14</v>
      </c>
      <c r="DY25" s="9">
        <v>11</v>
      </c>
      <c r="DZ25" s="10">
        <v>3</v>
      </c>
      <c r="EA25" s="17">
        <v>52</v>
      </c>
      <c r="EB25" s="9">
        <v>32</v>
      </c>
      <c r="EC25" s="10">
        <v>20</v>
      </c>
      <c r="ED25" s="17">
        <v>93</v>
      </c>
      <c r="EE25" s="9">
        <v>45</v>
      </c>
      <c r="EF25" s="10">
        <v>48</v>
      </c>
      <c r="EG25" s="17">
        <v>281</v>
      </c>
      <c r="EH25" s="9">
        <v>100</v>
      </c>
      <c r="EI25" s="10">
        <v>181</v>
      </c>
    </row>
    <row r="26" spans="1:139" s="6" customFormat="1" ht="15">
      <c r="A26" s="23" t="s">
        <v>55</v>
      </c>
      <c r="B26" s="24">
        <v>180</v>
      </c>
      <c r="C26" s="25">
        <v>84</v>
      </c>
      <c r="D26" s="25">
        <v>96</v>
      </c>
      <c r="E26" s="30">
        <v>1</v>
      </c>
      <c r="F26" s="25">
        <v>0</v>
      </c>
      <c r="G26" s="31">
        <v>1</v>
      </c>
      <c r="H26" s="30">
        <v>0</v>
      </c>
      <c r="I26" s="25">
        <v>0</v>
      </c>
      <c r="J26" s="31">
        <v>0</v>
      </c>
      <c r="K26" s="30">
        <v>0</v>
      </c>
      <c r="L26" s="25">
        <v>0</v>
      </c>
      <c r="M26" s="31">
        <v>0</v>
      </c>
      <c r="N26" s="30">
        <v>0</v>
      </c>
      <c r="O26" s="25">
        <v>0</v>
      </c>
      <c r="P26" s="31">
        <v>0</v>
      </c>
      <c r="Q26" s="30">
        <v>0</v>
      </c>
      <c r="R26" s="25">
        <v>0</v>
      </c>
      <c r="S26" s="31">
        <v>0</v>
      </c>
      <c r="T26" s="30">
        <v>0</v>
      </c>
      <c r="U26" s="25">
        <v>0</v>
      </c>
      <c r="V26" s="31">
        <v>0</v>
      </c>
      <c r="W26" s="30">
        <v>0</v>
      </c>
      <c r="X26" s="25">
        <v>0</v>
      </c>
      <c r="Y26" s="31">
        <v>0</v>
      </c>
      <c r="Z26" s="30">
        <v>0</v>
      </c>
      <c r="AA26" s="25">
        <v>0</v>
      </c>
      <c r="AB26" s="31">
        <v>0</v>
      </c>
      <c r="AC26" s="30">
        <v>0</v>
      </c>
      <c r="AD26" s="25">
        <v>0</v>
      </c>
      <c r="AE26" s="31">
        <v>0</v>
      </c>
      <c r="AF26" s="30">
        <v>0</v>
      </c>
      <c r="AG26" s="25">
        <v>0</v>
      </c>
      <c r="AH26" s="31">
        <v>0</v>
      </c>
      <c r="AI26" s="30">
        <v>0</v>
      </c>
      <c r="AJ26" s="25">
        <v>0</v>
      </c>
      <c r="AK26" s="31">
        <v>0</v>
      </c>
      <c r="AL26" s="30">
        <v>0</v>
      </c>
      <c r="AM26" s="25">
        <v>0</v>
      </c>
      <c r="AN26" s="31">
        <v>0</v>
      </c>
      <c r="AO26" s="30">
        <v>0</v>
      </c>
      <c r="AP26" s="25">
        <v>0</v>
      </c>
      <c r="AQ26" s="31">
        <v>0</v>
      </c>
      <c r="AR26" s="30">
        <v>0</v>
      </c>
      <c r="AS26" s="25">
        <v>0</v>
      </c>
      <c r="AT26" s="31">
        <v>0</v>
      </c>
      <c r="AU26" s="30">
        <v>0</v>
      </c>
      <c r="AV26" s="25">
        <v>0</v>
      </c>
      <c r="AW26" s="31">
        <v>0</v>
      </c>
      <c r="AX26" s="30">
        <v>0</v>
      </c>
      <c r="AY26" s="25">
        <v>0</v>
      </c>
      <c r="AZ26" s="31">
        <v>0</v>
      </c>
      <c r="BA26" s="30">
        <v>0</v>
      </c>
      <c r="BB26" s="25">
        <v>0</v>
      </c>
      <c r="BC26" s="31">
        <v>0</v>
      </c>
      <c r="BD26" s="30">
        <v>0</v>
      </c>
      <c r="BE26" s="25">
        <v>0</v>
      </c>
      <c r="BF26" s="31">
        <v>0</v>
      </c>
      <c r="BG26" s="30">
        <v>1</v>
      </c>
      <c r="BH26" s="25">
        <v>1</v>
      </c>
      <c r="BI26" s="31">
        <v>0</v>
      </c>
      <c r="BJ26" s="30">
        <v>1</v>
      </c>
      <c r="BK26" s="25">
        <v>0</v>
      </c>
      <c r="BL26" s="31">
        <v>1</v>
      </c>
      <c r="BM26" s="30">
        <v>0</v>
      </c>
      <c r="BN26" s="25">
        <v>0</v>
      </c>
      <c r="BO26" s="31">
        <v>0</v>
      </c>
      <c r="BP26" s="30">
        <v>0</v>
      </c>
      <c r="BQ26" s="25">
        <v>0</v>
      </c>
      <c r="BR26" s="31">
        <v>0</v>
      </c>
      <c r="BS26" s="30">
        <v>0</v>
      </c>
      <c r="BT26" s="25">
        <v>0</v>
      </c>
      <c r="BU26" s="31">
        <v>0</v>
      </c>
      <c r="BV26" s="30">
        <v>0</v>
      </c>
      <c r="BW26" s="25">
        <v>0</v>
      </c>
      <c r="BX26" s="31">
        <v>0</v>
      </c>
      <c r="BY26" s="30">
        <v>0</v>
      </c>
      <c r="BZ26" s="25">
        <v>0</v>
      </c>
      <c r="CA26" s="31">
        <v>0</v>
      </c>
      <c r="CB26" s="30">
        <v>0</v>
      </c>
      <c r="CC26" s="25">
        <v>0</v>
      </c>
      <c r="CD26" s="31">
        <v>0</v>
      </c>
      <c r="CE26" s="30">
        <v>4</v>
      </c>
      <c r="CF26" s="25">
        <v>4</v>
      </c>
      <c r="CG26" s="31">
        <v>0</v>
      </c>
      <c r="CH26" s="30">
        <v>2</v>
      </c>
      <c r="CI26" s="25">
        <v>2</v>
      </c>
      <c r="CJ26" s="31">
        <v>0</v>
      </c>
      <c r="CK26" s="30">
        <v>1</v>
      </c>
      <c r="CL26" s="25">
        <v>1</v>
      </c>
      <c r="CM26" s="31">
        <v>0</v>
      </c>
      <c r="CN26" s="30">
        <v>2</v>
      </c>
      <c r="CO26" s="25">
        <v>2</v>
      </c>
      <c r="CP26" s="31">
        <v>0</v>
      </c>
      <c r="CQ26" s="30">
        <v>3</v>
      </c>
      <c r="CR26" s="25">
        <v>1</v>
      </c>
      <c r="CS26" s="31">
        <v>2</v>
      </c>
      <c r="CT26" s="30">
        <v>9</v>
      </c>
      <c r="CU26" s="25">
        <v>5</v>
      </c>
      <c r="CV26" s="31">
        <v>4</v>
      </c>
      <c r="CW26" s="30">
        <v>2</v>
      </c>
      <c r="CX26" s="25">
        <v>0</v>
      </c>
      <c r="CY26" s="31">
        <v>2</v>
      </c>
      <c r="CZ26" s="30">
        <v>1</v>
      </c>
      <c r="DA26" s="25">
        <v>0</v>
      </c>
      <c r="DB26" s="31">
        <v>1</v>
      </c>
      <c r="DC26" s="30">
        <v>2</v>
      </c>
      <c r="DD26" s="25">
        <v>2</v>
      </c>
      <c r="DE26" s="31">
        <v>0</v>
      </c>
      <c r="DF26" s="30">
        <v>0</v>
      </c>
      <c r="DG26" s="25">
        <v>0</v>
      </c>
      <c r="DH26" s="31">
        <v>0</v>
      </c>
      <c r="DI26" s="30">
        <v>0</v>
      </c>
      <c r="DJ26" s="25">
        <v>0</v>
      </c>
      <c r="DK26" s="31">
        <v>0</v>
      </c>
      <c r="DL26" s="30">
        <v>1</v>
      </c>
      <c r="DM26" s="25">
        <v>1</v>
      </c>
      <c r="DN26" s="31">
        <v>0</v>
      </c>
      <c r="DO26" s="30">
        <v>1</v>
      </c>
      <c r="DP26" s="25">
        <v>0</v>
      </c>
      <c r="DQ26" s="31">
        <v>1</v>
      </c>
      <c r="DR26" s="30">
        <v>3</v>
      </c>
      <c r="DS26" s="25">
        <v>3</v>
      </c>
      <c r="DT26" s="31">
        <v>0</v>
      </c>
      <c r="DU26" s="30">
        <v>2</v>
      </c>
      <c r="DV26" s="25">
        <v>1</v>
      </c>
      <c r="DW26" s="31">
        <v>1</v>
      </c>
      <c r="DX26" s="30">
        <v>6</v>
      </c>
      <c r="DY26" s="25">
        <v>4</v>
      </c>
      <c r="DZ26" s="31">
        <v>2</v>
      </c>
      <c r="EA26" s="30">
        <v>18</v>
      </c>
      <c r="EB26" s="25">
        <v>11</v>
      </c>
      <c r="EC26" s="31">
        <v>7</v>
      </c>
      <c r="ED26" s="30">
        <v>23</v>
      </c>
      <c r="EE26" s="25">
        <v>13</v>
      </c>
      <c r="EF26" s="31">
        <v>10</v>
      </c>
      <c r="EG26" s="30">
        <v>97</v>
      </c>
      <c r="EH26" s="25">
        <v>33</v>
      </c>
      <c r="EI26" s="31">
        <v>64</v>
      </c>
    </row>
    <row r="27" spans="1:139" ht="15">
      <c r="A27" s="26" t="s">
        <v>48</v>
      </c>
      <c r="B27" s="20">
        <v>22</v>
      </c>
      <c r="C27" s="11">
        <v>11</v>
      </c>
      <c r="D27" s="11">
        <v>11</v>
      </c>
      <c r="E27" s="18">
        <v>0</v>
      </c>
      <c r="F27" s="11">
        <v>0</v>
      </c>
      <c r="G27" s="12">
        <v>0</v>
      </c>
      <c r="H27" s="18">
        <v>0</v>
      </c>
      <c r="I27" s="11">
        <v>0</v>
      </c>
      <c r="J27" s="12">
        <v>0</v>
      </c>
      <c r="K27" s="18">
        <v>0</v>
      </c>
      <c r="L27" s="11">
        <v>0</v>
      </c>
      <c r="M27" s="12">
        <v>0</v>
      </c>
      <c r="N27" s="18">
        <v>0</v>
      </c>
      <c r="O27" s="11">
        <v>0</v>
      </c>
      <c r="P27" s="12">
        <v>0</v>
      </c>
      <c r="Q27" s="18">
        <v>0</v>
      </c>
      <c r="R27" s="11">
        <v>0</v>
      </c>
      <c r="S27" s="12">
        <v>0</v>
      </c>
      <c r="T27" s="18">
        <v>0</v>
      </c>
      <c r="U27" s="11">
        <v>0</v>
      </c>
      <c r="V27" s="12">
        <v>0</v>
      </c>
      <c r="W27" s="18">
        <v>0</v>
      </c>
      <c r="X27" s="11">
        <v>0</v>
      </c>
      <c r="Y27" s="12">
        <v>0</v>
      </c>
      <c r="Z27" s="18">
        <v>0</v>
      </c>
      <c r="AA27" s="11">
        <v>0</v>
      </c>
      <c r="AB27" s="12">
        <v>0</v>
      </c>
      <c r="AC27" s="18">
        <v>0</v>
      </c>
      <c r="AD27" s="11">
        <v>0</v>
      </c>
      <c r="AE27" s="12">
        <v>0</v>
      </c>
      <c r="AF27" s="18">
        <v>0</v>
      </c>
      <c r="AG27" s="11">
        <v>0</v>
      </c>
      <c r="AH27" s="12">
        <v>0</v>
      </c>
      <c r="AI27" s="18">
        <v>0</v>
      </c>
      <c r="AJ27" s="11">
        <v>0</v>
      </c>
      <c r="AK27" s="12">
        <v>0</v>
      </c>
      <c r="AL27" s="18">
        <v>0</v>
      </c>
      <c r="AM27" s="11">
        <v>0</v>
      </c>
      <c r="AN27" s="12">
        <v>0</v>
      </c>
      <c r="AO27" s="18">
        <v>0</v>
      </c>
      <c r="AP27" s="11">
        <v>0</v>
      </c>
      <c r="AQ27" s="12">
        <v>0</v>
      </c>
      <c r="AR27" s="18">
        <v>0</v>
      </c>
      <c r="AS27" s="11">
        <v>0</v>
      </c>
      <c r="AT27" s="12">
        <v>0</v>
      </c>
      <c r="AU27" s="18">
        <v>0</v>
      </c>
      <c r="AV27" s="11">
        <v>0</v>
      </c>
      <c r="AW27" s="12">
        <v>0</v>
      </c>
      <c r="AX27" s="18">
        <v>0</v>
      </c>
      <c r="AY27" s="11">
        <v>0</v>
      </c>
      <c r="AZ27" s="12">
        <v>0</v>
      </c>
      <c r="BA27" s="18">
        <v>0</v>
      </c>
      <c r="BB27" s="11">
        <v>0</v>
      </c>
      <c r="BC27" s="12">
        <v>0</v>
      </c>
      <c r="BD27" s="18">
        <v>0</v>
      </c>
      <c r="BE27" s="11">
        <v>0</v>
      </c>
      <c r="BF27" s="12">
        <v>0</v>
      </c>
      <c r="BG27" s="18">
        <v>1</v>
      </c>
      <c r="BH27" s="11">
        <v>1</v>
      </c>
      <c r="BI27" s="12">
        <v>0</v>
      </c>
      <c r="BJ27" s="18">
        <v>1</v>
      </c>
      <c r="BK27" s="11">
        <v>0</v>
      </c>
      <c r="BL27" s="12">
        <v>1</v>
      </c>
      <c r="BM27" s="18">
        <v>0</v>
      </c>
      <c r="BN27" s="11">
        <v>0</v>
      </c>
      <c r="BO27" s="12">
        <v>0</v>
      </c>
      <c r="BP27" s="18">
        <v>0</v>
      </c>
      <c r="BQ27" s="11">
        <v>0</v>
      </c>
      <c r="BR27" s="12">
        <v>0</v>
      </c>
      <c r="BS27" s="18">
        <v>0</v>
      </c>
      <c r="BT27" s="11">
        <v>0</v>
      </c>
      <c r="BU27" s="12">
        <v>0</v>
      </c>
      <c r="BV27" s="18">
        <v>0</v>
      </c>
      <c r="BW27" s="11">
        <v>0</v>
      </c>
      <c r="BX27" s="12">
        <v>0</v>
      </c>
      <c r="BY27" s="18">
        <v>0</v>
      </c>
      <c r="BZ27" s="11">
        <v>0</v>
      </c>
      <c r="CA27" s="12">
        <v>0</v>
      </c>
      <c r="CB27" s="18">
        <v>0</v>
      </c>
      <c r="CC27" s="11">
        <v>0</v>
      </c>
      <c r="CD27" s="12">
        <v>0</v>
      </c>
      <c r="CE27" s="18">
        <v>1</v>
      </c>
      <c r="CF27" s="11">
        <v>1</v>
      </c>
      <c r="CG27" s="12">
        <v>0</v>
      </c>
      <c r="CH27" s="18">
        <v>0</v>
      </c>
      <c r="CI27" s="11">
        <v>0</v>
      </c>
      <c r="CJ27" s="12">
        <v>0</v>
      </c>
      <c r="CK27" s="18">
        <v>0</v>
      </c>
      <c r="CL27" s="11">
        <v>0</v>
      </c>
      <c r="CM27" s="12">
        <v>0</v>
      </c>
      <c r="CN27" s="18">
        <v>0</v>
      </c>
      <c r="CO27" s="11">
        <v>0</v>
      </c>
      <c r="CP27" s="12">
        <v>0</v>
      </c>
      <c r="CQ27" s="18">
        <v>0</v>
      </c>
      <c r="CR27" s="11">
        <v>0</v>
      </c>
      <c r="CS27" s="12">
        <v>0</v>
      </c>
      <c r="CT27" s="18">
        <v>1</v>
      </c>
      <c r="CU27" s="11">
        <v>1</v>
      </c>
      <c r="CV27" s="12">
        <v>0</v>
      </c>
      <c r="CW27" s="18">
        <v>0</v>
      </c>
      <c r="CX27" s="11">
        <v>0</v>
      </c>
      <c r="CY27" s="12">
        <v>0</v>
      </c>
      <c r="CZ27" s="18">
        <v>0</v>
      </c>
      <c r="DA27" s="11">
        <v>0</v>
      </c>
      <c r="DB27" s="12">
        <v>0</v>
      </c>
      <c r="DC27" s="18">
        <v>0</v>
      </c>
      <c r="DD27" s="11">
        <v>0</v>
      </c>
      <c r="DE27" s="12">
        <v>0</v>
      </c>
      <c r="DF27" s="18">
        <v>0</v>
      </c>
      <c r="DG27" s="11">
        <v>0</v>
      </c>
      <c r="DH27" s="12">
        <v>0</v>
      </c>
      <c r="DI27" s="18">
        <v>0</v>
      </c>
      <c r="DJ27" s="11">
        <v>0</v>
      </c>
      <c r="DK27" s="12">
        <v>0</v>
      </c>
      <c r="DL27" s="18">
        <v>0</v>
      </c>
      <c r="DM27" s="11">
        <v>0</v>
      </c>
      <c r="DN27" s="12">
        <v>0</v>
      </c>
      <c r="DO27" s="18">
        <v>0</v>
      </c>
      <c r="DP27" s="11">
        <v>0</v>
      </c>
      <c r="DQ27" s="12">
        <v>0</v>
      </c>
      <c r="DR27" s="18">
        <v>0</v>
      </c>
      <c r="DS27" s="11">
        <v>0</v>
      </c>
      <c r="DT27" s="12">
        <v>0</v>
      </c>
      <c r="DU27" s="18">
        <v>0</v>
      </c>
      <c r="DV27" s="11">
        <v>0</v>
      </c>
      <c r="DW27" s="12">
        <v>0</v>
      </c>
      <c r="DX27" s="18">
        <v>1</v>
      </c>
      <c r="DY27" s="11">
        <v>0</v>
      </c>
      <c r="DZ27" s="12">
        <v>1</v>
      </c>
      <c r="EA27" s="18">
        <v>1</v>
      </c>
      <c r="EB27" s="11">
        <v>1</v>
      </c>
      <c r="EC27" s="12">
        <v>0</v>
      </c>
      <c r="ED27" s="18">
        <v>4</v>
      </c>
      <c r="EE27" s="11">
        <v>3</v>
      </c>
      <c r="EF27" s="12">
        <v>1</v>
      </c>
      <c r="EG27" s="18">
        <v>12</v>
      </c>
      <c r="EH27" s="11">
        <v>4</v>
      </c>
      <c r="EI27" s="12">
        <v>8</v>
      </c>
    </row>
    <row r="28" spans="1:139" ht="15">
      <c r="A28" s="8" t="s">
        <v>56</v>
      </c>
      <c r="B28" s="20">
        <v>46</v>
      </c>
      <c r="C28" s="11">
        <v>25</v>
      </c>
      <c r="D28" s="11">
        <v>21</v>
      </c>
      <c r="E28" s="18">
        <v>0</v>
      </c>
      <c r="F28" s="11">
        <v>0</v>
      </c>
      <c r="G28" s="12">
        <v>0</v>
      </c>
      <c r="H28" s="18">
        <v>0</v>
      </c>
      <c r="I28" s="11">
        <v>0</v>
      </c>
      <c r="J28" s="12">
        <v>0</v>
      </c>
      <c r="K28" s="18">
        <v>0</v>
      </c>
      <c r="L28" s="11">
        <v>0</v>
      </c>
      <c r="M28" s="12">
        <v>0</v>
      </c>
      <c r="N28" s="18">
        <v>0</v>
      </c>
      <c r="O28" s="11">
        <v>0</v>
      </c>
      <c r="P28" s="12">
        <v>0</v>
      </c>
      <c r="Q28" s="18">
        <v>0</v>
      </c>
      <c r="R28" s="11">
        <v>0</v>
      </c>
      <c r="S28" s="12">
        <v>0</v>
      </c>
      <c r="T28" s="18">
        <v>0</v>
      </c>
      <c r="U28" s="11">
        <v>0</v>
      </c>
      <c r="V28" s="12">
        <v>0</v>
      </c>
      <c r="W28" s="18">
        <v>0</v>
      </c>
      <c r="X28" s="11">
        <v>0</v>
      </c>
      <c r="Y28" s="12">
        <v>0</v>
      </c>
      <c r="Z28" s="18">
        <v>0</v>
      </c>
      <c r="AA28" s="11">
        <v>0</v>
      </c>
      <c r="AB28" s="12">
        <v>0</v>
      </c>
      <c r="AC28" s="18">
        <v>0</v>
      </c>
      <c r="AD28" s="11">
        <v>0</v>
      </c>
      <c r="AE28" s="12">
        <v>0</v>
      </c>
      <c r="AF28" s="18">
        <v>0</v>
      </c>
      <c r="AG28" s="11">
        <v>0</v>
      </c>
      <c r="AH28" s="12">
        <v>0</v>
      </c>
      <c r="AI28" s="18">
        <v>0</v>
      </c>
      <c r="AJ28" s="11">
        <v>0</v>
      </c>
      <c r="AK28" s="12">
        <v>0</v>
      </c>
      <c r="AL28" s="18">
        <v>0</v>
      </c>
      <c r="AM28" s="11">
        <v>0</v>
      </c>
      <c r="AN28" s="12">
        <v>0</v>
      </c>
      <c r="AO28" s="18">
        <v>0</v>
      </c>
      <c r="AP28" s="11">
        <v>0</v>
      </c>
      <c r="AQ28" s="12">
        <v>0</v>
      </c>
      <c r="AR28" s="18">
        <v>0</v>
      </c>
      <c r="AS28" s="11">
        <v>0</v>
      </c>
      <c r="AT28" s="12">
        <v>0</v>
      </c>
      <c r="AU28" s="18">
        <v>0</v>
      </c>
      <c r="AV28" s="11">
        <v>0</v>
      </c>
      <c r="AW28" s="12">
        <v>0</v>
      </c>
      <c r="AX28" s="18">
        <v>0</v>
      </c>
      <c r="AY28" s="11">
        <v>0</v>
      </c>
      <c r="AZ28" s="12">
        <v>0</v>
      </c>
      <c r="BA28" s="18">
        <v>0</v>
      </c>
      <c r="BB28" s="11">
        <v>0</v>
      </c>
      <c r="BC28" s="12">
        <v>0</v>
      </c>
      <c r="BD28" s="18">
        <v>0</v>
      </c>
      <c r="BE28" s="11">
        <v>0</v>
      </c>
      <c r="BF28" s="12">
        <v>0</v>
      </c>
      <c r="BG28" s="18">
        <v>0</v>
      </c>
      <c r="BH28" s="11">
        <v>0</v>
      </c>
      <c r="BI28" s="12">
        <v>0</v>
      </c>
      <c r="BJ28" s="18">
        <v>0</v>
      </c>
      <c r="BK28" s="11">
        <v>0</v>
      </c>
      <c r="BL28" s="12">
        <v>0</v>
      </c>
      <c r="BM28" s="18">
        <v>0</v>
      </c>
      <c r="BN28" s="11">
        <v>0</v>
      </c>
      <c r="BO28" s="12">
        <v>0</v>
      </c>
      <c r="BP28" s="18">
        <v>0</v>
      </c>
      <c r="BQ28" s="11">
        <v>0</v>
      </c>
      <c r="BR28" s="12">
        <v>0</v>
      </c>
      <c r="BS28" s="18">
        <v>0</v>
      </c>
      <c r="BT28" s="11">
        <v>0</v>
      </c>
      <c r="BU28" s="12">
        <v>0</v>
      </c>
      <c r="BV28" s="18">
        <v>0</v>
      </c>
      <c r="BW28" s="11">
        <v>0</v>
      </c>
      <c r="BX28" s="12">
        <v>0</v>
      </c>
      <c r="BY28" s="18">
        <v>0</v>
      </c>
      <c r="BZ28" s="11">
        <v>0</v>
      </c>
      <c r="CA28" s="12">
        <v>0</v>
      </c>
      <c r="CB28" s="18">
        <v>0</v>
      </c>
      <c r="CC28" s="11">
        <v>0</v>
      </c>
      <c r="CD28" s="12">
        <v>0</v>
      </c>
      <c r="CE28" s="18">
        <v>1</v>
      </c>
      <c r="CF28" s="11">
        <v>1</v>
      </c>
      <c r="CG28" s="12">
        <v>0</v>
      </c>
      <c r="CH28" s="18">
        <v>1</v>
      </c>
      <c r="CI28" s="11">
        <v>1</v>
      </c>
      <c r="CJ28" s="12">
        <v>0</v>
      </c>
      <c r="CK28" s="18">
        <v>0</v>
      </c>
      <c r="CL28" s="11">
        <v>0</v>
      </c>
      <c r="CM28" s="12">
        <v>0</v>
      </c>
      <c r="CN28" s="18">
        <v>1</v>
      </c>
      <c r="CO28" s="11">
        <v>1</v>
      </c>
      <c r="CP28" s="12">
        <v>0</v>
      </c>
      <c r="CQ28" s="18">
        <v>0</v>
      </c>
      <c r="CR28" s="11">
        <v>0</v>
      </c>
      <c r="CS28" s="12">
        <v>0</v>
      </c>
      <c r="CT28" s="18">
        <v>3</v>
      </c>
      <c r="CU28" s="11">
        <v>2</v>
      </c>
      <c r="CV28" s="12">
        <v>1</v>
      </c>
      <c r="CW28" s="18">
        <v>1</v>
      </c>
      <c r="CX28" s="11">
        <v>0</v>
      </c>
      <c r="CY28" s="12">
        <v>1</v>
      </c>
      <c r="CZ28" s="18">
        <v>0</v>
      </c>
      <c r="DA28" s="11">
        <v>0</v>
      </c>
      <c r="DB28" s="12">
        <v>0</v>
      </c>
      <c r="DC28" s="18">
        <v>1</v>
      </c>
      <c r="DD28" s="11">
        <v>1</v>
      </c>
      <c r="DE28" s="12">
        <v>0</v>
      </c>
      <c r="DF28" s="18">
        <v>0</v>
      </c>
      <c r="DG28" s="11">
        <v>0</v>
      </c>
      <c r="DH28" s="12">
        <v>0</v>
      </c>
      <c r="DI28" s="18">
        <v>0</v>
      </c>
      <c r="DJ28" s="11">
        <v>0</v>
      </c>
      <c r="DK28" s="12">
        <v>0</v>
      </c>
      <c r="DL28" s="18">
        <v>0</v>
      </c>
      <c r="DM28" s="11">
        <v>0</v>
      </c>
      <c r="DN28" s="12">
        <v>0</v>
      </c>
      <c r="DO28" s="18">
        <v>0</v>
      </c>
      <c r="DP28" s="11">
        <v>0</v>
      </c>
      <c r="DQ28" s="12">
        <v>0</v>
      </c>
      <c r="DR28" s="18">
        <v>1</v>
      </c>
      <c r="DS28" s="11">
        <v>1</v>
      </c>
      <c r="DT28" s="12">
        <v>0</v>
      </c>
      <c r="DU28" s="18">
        <v>1</v>
      </c>
      <c r="DV28" s="11">
        <v>0</v>
      </c>
      <c r="DW28" s="12">
        <v>1</v>
      </c>
      <c r="DX28" s="18">
        <v>3</v>
      </c>
      <c r="DY28" s="11">
        <v>3</v>
      </c>
      <c r="DZ28" s="12">
        <v>0</v>
      </c>
      <c r="EA28" s="18">
        <v>3</v>
      </c>
      <c r="EB28" s="11">
        <v>2</v>
      </c>
      <c r="EC28" s="12">
        <v>1</v>
      </c>
      <c r="ED28" s="18">
        <v>6</v>
      </c>
      <c r="EE28" s="11">
        <v>4</v>
      </c>
      <c r="EF28" s="12">
        <v>2</v>
      </c>
      <c r="EG28" s="18">
        <v>24</v>
      </c>
      <c r="EH28" s="11">
        <v>9</v>
      </c>
      <c r="EI28" s="12">
        <v>15</v>
      </c>
    </row>
    <row r="29" spans="1:139" ht="15">
      <c r="A29" s="26" t="s">
        <v>49</v>
      </c>
      <c r="B29" s="20">
        <v>10</v>
      </c>
      <c r="C29" s="11">
        <v>4</v>
      </c>
      <c r="D29" s="11">
        <v>6</v>
      </c>
      <c r="E29" s="18">
        <v>0</v>
      </c>
      <c r="F29" s="11">
        <v>0</v>
      </c>
      <c r="G29" s="12">
        <v>0</v>
      </c>
      <c r="H29" s="18">
        <v>0</v>
      </c>
      <c r="I29" s="11">
        <v>0</v>
      </c>
      <c r="J29" s="12">
        <v>0</v>
      </c>
      <c r="K29" s="18">
        <v>0</v>
      </c>
      <c r="L29" s="11">
        <v>0</v>
      </c>
      <c r="M29" s="12">
        <v>0</v>
      </c>
      <c r="N29" s="18">
        <v>0</v>
      </c>
      <c r="O29" s="11">
        <v>0</v>
      </c>
      <c r="P29" s="12">
        <v>0</v>
      </c>
      <c r="Q29" s="18">
        <v>0</v>
      </c>
      <c r="R29" s="11">
        <v>0</v>
      </c>
      <c r="S29" s="12">
        <v>0</v>
      </c>
      <c r="T29" s="18">
        <v>0</v>
      </c>
      <c r="U29" s="11">
        <v>0</v>
      </c>
      <c r="V29" s="12">
        <v>0</v>
      </c>
      <c r="W29" s="18">
        <v>0</v>
      </c>
      <c r="X29" s="11">
        <v>0</v>
      </c>
      <c r="Y29" s="12">
        <v>0</v>
      </c>
      <c r="Z29" s="18">
        <v>0</v>
      </c>
      <c r="AA29" s="11">
        <v>0</v>
      </c>
      <c r="AB29" s="12">
        <v>0</v>
      </c>
      <c r="AC29" s="18">
        <v>0</v>
      </c>
      <c r="AD29" s="11">
        <v>0</v>
      </c>
      <c r="AE29" s="12">
        <v>0</v>
      </c>
      <c r="AF29" s="18">
        <v>0</v>
      </c>
      <c r="AG29" s="11">
        <v>0</v>
      </c>
      <c r="AH29" s="12">
        <v>0</v>
      </c>
      <c r="AI29" s="18">
        <v>0</v>
      </c>
      <c r="AJ29" s="11">
        <v>0</v>
      </c>
      <c r="AK29" s="12">
        <v>0</v>
      </c>
      <c r="AL29" s="18">
        <v>0</v>
      </c>
      <c r="AM29" s="11">
        <v>0</v>
      </c>
      <c r="AN29" s="12">
        <v>0</v>
      </c>
      <c r="AO29" s="18">
        <v>0</v>
      </c>
      <c r="AP29" s="11">
        <v>0</v>
      </c>
      <c r="AQ29" s="12">
        <v>0</v>
      </c>
      <c r="AR29" s="18">
        <v>0</v>
      </c>
      <c r="AS29" s="11">
        <v>0</v>
      </c>
      <c r="AT29" s="12">
        <v>0</v>
      </c>
      <c r="AU29" s="18">
        <v>0</v>
      </c>
      <c r="AV29" s="11">
        <v>0</v>
      </c>
      <c r="AW29" s="12">
        <v>0</v>
      </c>
      <c r="AX29" s="18">
        <v>0</v>
      </c>
      <c r="AY29" s="11">
        <v>0</v>
      </c>
      <c r="AZ29" s="12">
        <v>0</v>
      </c>
      <c r="BA29" s="18">
        <v>0</v>
      </c>
      <c r="BB29" s="11">
        <v>0</v>
      </c>
      <c r="BC29" s="12">
        <v>0</v>
      </c>
      <c r="BD29" s="18">
        <v>0</v>
      </c>
      <c r="BE29" s="11">
        <v>0</v>
      </c>
      <c r="BF29" s="12">
        <v>0</v>
      </c>
      <c r="BG29" s="18">
        <v>0</v>
      </c>
      <c r="BH29" s="11">
        <v>0</v>
      </c>
      <c r="BI29" s="12">
        <v>0</v>
      </c>
      <c r="BJ29" s="18">
        <v>0</v>
      </c>
      <c r="BK29" s="11">
        <v>0</v>
      </c>
      <c r="BL29" s="12">
        <v>0</v>
      </c>
      <c r="BM29" s="18">
        <v>0</v>
      </c>
      <c r="BN29" s="11">
        <v>0</v>
      </c>
      <c r="BO29" s="12">
        <v>0</v>
      </c>
      <c r="BP29" s="18">
        <v>0</v>
      </c>
      <c r="BQ29" s="11">
        <v>0</v>
      </c>
      <c r="BR29" s="12">
        <v>0</v>
      </c>
      <c r="BS29" s="18">
        <v>0</v>
      </c>
      <c r="BT29" s="11">
        <v>0</v>
      </c>
      <c r="BU29" s="12">
        <v>0</v>
      </c>
      <c r="BV29" s="18">
        <v>0</v>
      </c>
      <c r="BW29" s="11">
        <v>0</v>
      </c>
      <c r="BX29" s="12">
        <v>0</v>
      </c>
      <c r="BY29" s="18">
        <v>0</v>
      </c>
      <c r="BZ29" s="11">
        <v>0</v>
      </c>
      <c r="CA29" s="12">
        <v>0</v>
      </c>
      <c r="CB29" s="18">
        <v>0</v>
      </c>
      <c r="CC29" s="11">
        <v>0</v>
      </c>
      <c r="CD29" s="12">
        <v>0</v>
      </c>
      <c r="CE29" s="18">
        <v>1</v>
      </c>
      <c r="CF29" s="11">
        <v>1</v>
      </c>
      <c r="CG29" s="12">
        <v>0</v>
      </c>
      <c r="CH29" s="18">
        <v>0</v>
      </c>
      <c r="CI29" s="11">
        <v>0</v>
      </c>
      <c r="CJ29" s="12">
        <v>0</v>
      </c>
      <c r="CK29" s="18">
        <v>0</v>
      </c>
      <c r="CL29" s="11">
        <v>0</v>
      </c>
      <c r="CM29" s="12">
        <v>0</v>
      </c>
      <c r="CN29" s="18">
        <v>0</v>
      </c>
      <c r="CO29" s="11">
        <v>0</v>
      </c>
      <c r="CP29" s="12">
        <v>0</v>
      </c>
      <c r="CQ29" s="18">
        <v>0</v>
      </c>
      <c r="CR29" s="11">
        <v>0</v>
      </c>
      <c r="CS29" s="12">
        <v>0</v>
      </c>
      <c r="CT29" s="18">
        <v>0</v>
      </c>
      <c r="CU29" s="11">
        <v>0</v>
      </c>
      <c r="CV29" s="12">
        <v>0</v>
      </c>
      <c r="CW29" s="18">
        <v>0</v>
      </c>
      <c r="CX29" s="11">
        <v>0</v>
      </c>
      <c r="CY29" s="12">
        <v>0</v>
      </c>
      <c r="CZ29" s="18">
        <v>1</v>
      </c>
      <c r="DA29" s="11">
        <v>0</v>
      </c>
      <c r="DB29" s="12">
        <v>1</v>
      </c>
      <c r="DC29" s="18">
        <v>0</v>
      </c>
      <c r="DD29" s="11">
        <v>0</v>
      </c>
      <c r="DE29" s="12">
        <v>0</v>
      </c>
      <c r="DF29" s="18">
        <v>0</v>
      </c>
      <c r="DG29" s="11">
        <v>0</v>
      </c>
      <c r="DH29" s="12">
        <v>0</v>
      </c>
      <c r="DI29" s="18">
        <v>0</v>
      </c>
      <c r="DJ29" s="11">
        <v>0</v>
      </c>
      <c r="DK29" s="12">
        <v>0</v>
      </c>
      <c r="DL29" s="18">
        <v>0</v>
      </c>
      <c r="DM29" s="11">
        <v>0</v>
      </c>
      <c r="DN29" s="12">
        <v>0</v>
      </c>
      <c r="DO29" s="18">
        <v>0</v>
      </c>
      <c r="DP29" s="11">
        <v>0</v>
      </c>
      <c r="DQ29" s="12">
        <v>0</v>
      </c>
      <c r="DR29" s="18">
        <v>0</v>
      </c>
      <c r="DS29" s="11">
        <v>0</v>
      </c>
      <c r="DT29" s="12">
        <v>0</v>
      </c>
      <c r="DU29" s="18">
        <v>0</v>
      </c>
      <c r="DV29" s="11">
        <v>0</v>
      </c>
      <c r="DW29" s="12">
        <v>0</v>
      </c>
      <c r="DX29" s="18">
        <v>0</v>
      </c>
      <c r="DY29" s="11">
        <v>0</v>
      </c>
      <c r="DZ29" s="12">
        <v>0</v>
      </c>
      <c r="EA29" s="18">
        <v>1</v>
      </c>
      <c r="EB29" s="11">
        <v>1</v>
      </c>
      <c r="EC29" s="12">
        <v>0</v>
      </c>
      <c r="ED29" s="18">
        <v>2</v>
      </c>
      <c r="EE29" s="11">
        <v>1</v>
      </c>
      <c r="EF29" s="12">
        <v>1</v>
      </c>
      <c r="EG29" s="18">
        <v>5</v>
      </c>
      <c r="EH29" s="11">
        <v>1</v>
      </c>
      <c r="EI29" s="12">
        <v>4</v>
      </c>
    </row>
    <row r="30" spans="1:139" ht="15">
      <c r="A30" s="26" t="s">
        <v>50</v>
      </c>
      <c r="B30" s="20">
        <v>26</v>
      </c>
      <c r="C30" s="11">
        <v>11</v>
      </c>
      <c r="D30" s="11">
        <v>15</v>
      </c>
      <c r="E30" s="18">
        <v>1</v>
      </c>
      <c r="F30" s="11">
        <v>0</v>
      </c>
      <c r="G30" s="12">
        <v>1</v>
      </c>
      <c r="H30" s="18">
        <v>0</v>
      </c>
      <c r="I30" s="11">
        <v>0</v>
      </c>
      <c r="J30" s="12">
        <v>0</v>
      </c>
      <c r="K30" s="18">
        <v>0</v>
      </c>
      <c r="L30" s="11">
        <v>0</v>
      </c>
      <c r="M30" s="12">
        <v>0</v>
      </c>
      <c r="N30" s="18">
        <v>0</v>
      </c>
      <c r="O30" s="11">
        <v>0</v>
      </c>
      <c r="P30" s="12">
        <v>0</v>
      </c>
      <c r="Q30" s="18">
        <v>0</v>
      </c>
      <c r="R30" s="11">
        <v>0</v>
      </c>
      <c r="S30" s="12">
        <v>0</v>
      </c>
      <c r="T30" s="18">
        <v>0</v>
      </c>
      <c r="U30" s="11">
        <v>0</v>
      </c>
      <c r="V30" s="12">
        <v>0</v>
      </c>
      <c r="W30" s="18">
        <v>0</v>
      </c>
      <c r="X30" s="11">
        <v>0</v>
      </c>
      <c r="Y30" s="12">
        <v>0</v>
      </c>
      <c r="Z30" s="18">
        <v>0</v>
      </c>
      <c r="AA30" s="11">
        <v>0</v>
      </c>
      <c r="AB30" s="12">
        <v>0</v>
      </c>
      <c r="AC30" s="18">
        <v>0</v>
      </c>
      <c r="AD30" s="11">
        <v>0</v>
      </c>
      <c r="AE30" s="12">
        <v>0</v>
      </c>
      <c r="AF30" s="18">
        <v>0</v>
      </c>
      <c r="AG30" s="11">
        <v>0</v>
      </c>
      <c r="AH30" s="12">
        <v>0</v>
      </c>
      <c r="AI30" s="18">
        <v>0</v>
      </c>
      <c r="AJ30" s="11">
        <v>0</v>
      </c>
      <c r="AK30" s="12">
        <v>0</v>
      </c>
      <c r="AL30" s="18">
        <v>0</v>
      </c>
      <c r="AM30" s="11">
        <v>0</v>
      </c>
      <c r="AN30" s="12">
        <v>0</v>
      </c>
      <c r="AO30" s="18">
        <v>0</v>
      </c>
      <c r="AP30" s="11">
        <v>0</v>
      </c>
      <c r="AQ30" s="12">
        <v>0</v>
      </c>
      <c r="AR30" s="18">
        <v>0</v>
      </c>
      <c r="AS30" s="11">
        <v>0</v>
      </c>
      <c r="AT30" s="12">
        <v>0</v>
      </c>
      <c r="AU30" s="18">
        <v>0</v>
      </c>
      <c r="AV30" s="11">
        <v>0</v>
      </c>
      <c r="AW30" s="12">
        <v>0</v>
      </c>
      <c r="AX30" s="18">
        <v>0</v>
      </c>
      <c r="AY30" s="11">
        <v>0</v>
      </c>
      <c r="AZ30" s="12">
        <v>0</v>
      </c>
      <c r="BA30" s="18">
        <v>0</v>
      </c>
      <c r="BB30" s="11">
        <v>0</v>
      </c>
      <c r="BC30" s="12">
        <v>0</v>
      </c>
      <c r="BD30" s="18">
        <v>0</v>
      </c>
      <c r="BE30" s="11">
        <v>0</v>
      </c>
      <c r="BF30" s="12">
        <v>0</v>
      </c>
      <c r="BG30" s="18">
        <v>0</v>
      </c>
      <c r="BH30" s="11">
        <v>0</v>
      </c>
      <c r="BI30" s="12">
        <v>0</v>
      </c>
      <c r="BJ30" s="18">
        <v>0</v>
      </c>
      <c r="BK30" s="11">
        <v>0</v>
      </c>
      <c r="BL30" s="12">
        <v>0</v>
      </c>
      <c r="BM30" s="18">
        <v>0</v>
      </c>
      <c r="BN30" s="11">
        <v>0</v>
      </c>
      <c r="BO30" s="12">
        <v>0</v>
      </c>
      <c r="BP30" s="18">
        <v>0</v>
      </c>
      <c r="BQ30" s="11">
        <v>0</v>
      </c>
      <c r="BR30" s="12">
        <v>0</v>
      </c>
      <c r="BS30" s="18">
        <v>0</v>
      </c>
      <c r="BT30" s="11">
        <v>0</v>
      </c>
      <c r="BU30" s="12">
        <v>0</v>
      </c>
      <c r="BV30" s="18">
        <v>0</v>
      </c>
      <c r="BW30" s="11">
        <v>0</v>
      </c>
      <c r="BX30" s="12">
        <v>0</v>
      </c>
      <c r="BY30" s="18">
        <v>0</v>
      </c>
      <c r="BZ30" s="11">
        <v>0</v>
      </c>
      <c r="CA30" s="12">
        <v>0</v>
      </c>
      <c r="CB30" s="18">
        <v>0</v>
      </c>
      <c r="CC30" s="11">
        <v>0</v>
      </c>
      <c r="CD30" s="12">
        <v>0</v>
      </c>
      <c r="CE30" s="18">
        <v>0</v>
      </c>
      <c r="CF30" s="11">
        <v>0</v>
      </c>
      <c r="CG30" s="12">
        <v>0</v>
      </c>
      <c r="CH30" s="18">
        <v>0</v>
      </c>
      <c r="CI30" s="11">
        <v>0</v>
      </c>
      <c r="CJ30" s="12">
        <v>0</v>
      </c>
      <c r="CK30" s="18">
        <v>0</v>
      </c>
      <c r="CL30" s="11">
        <v>0</v>
      </c>
      <c r="CM30" s="12">
        <v>0</v>
      </c>
      <c r="CN30" s="18">
        <v>1</v>
      </c>
      <c r="CO30" s="11">
        <v>1</v>
      </c>
      <c r="CP30" s="12">
        <v>0</v>
      </c>
      <c r="CQ30" s="18">
        <v>0</v>
      </c>
      <c r="CR30" s="11">
        <v>0</v>
      </c>
      <c r="CS30" s="12">
        <v>0</v>
      </c>
      <c r="CT30" s="18">
        <v>0</v>
      </c>
      <c r="CU30" s="11">
        <v>0</v>
      </c>
      <c r="CV30" s="12">
        <v>0</v>
      </c>
      <c r="CW30" s="18">
        <v>0</v>
      </c>
      <c r="CX30" s="11">
        <v>0</v>
      </c>
      <c r="CY30" s="12">
        <v>0</v>
      </c>
      <c r="CZ30" s="18">
        <v>0</v>
      </c>
      <c r="DA30" s="11">
        <v>0</v>
      </c>
      <c r="DB30" s="12">
        <v>0</v>
      </c>
      <c r="DC30" s="18">
        <v>0</v>
      </c>
      <c r="DD30" s="11">
        <v>0</v>
      </c>
      <c r="DE30" s="12">
        <v>0</v>
      </c>
      <c r="DF30" s="18">
        <v>0</v>
      </c>
      <c r="DG30" s="11">
        <v>0</v>
      </c>
      <c r="DH30" s="12">
        <v>0</v>
      </c>
      <c r="DI30" s="18">
        <v>0</v>
      </c>
      <c r="DJ30" s="11">
        <v>0</v>
      </c>
      <c r="DK30" s="12">
        <v>0</v>
      </c>
      <c r="DL30" s="18">
        <v>0</v>
      </c>
      <c r="DM30" s="11">
        <v>0</v>
      </c>
      <c r="DN30" s="12">
        <v>0</v>
      </c>
      <c r="DO30" s="18">
        <v>1</v>
      </c>
      <c r="DP30" s="11">
        <v>0</v>
      </c>
      <c r="DQ30" s="12">
        <v>1</v>
      </c>
      <c r="DR30" s="18">
        <v>1</v>
      </c>
      <c r="DS30" s="11">
        <v>1</v>
      </c>
      <c r="DT30" s="12">
        <v>0</v>
      </c>
      <c r="DU30" s="18">
        <v>1</v>
      </c>
      <c r="DV30" s="11">
        <v>1</v>
      </c>
      <c r="DW30" s="12">
        <v>0</v>
      </c>
      <c r="DX30" s="18">
        <v>0</v>
      </c>
      <c r="DY30" s="11">
        <v>0</v>
      </c>
      <c r="DZ30" s="12">
        <v>0</v>
      </c>
      <c r="EA30" s="18">
        <v>4</v>
      </c>
      <c r="EB30" s="11">
        <v>2</v>
      </c>
      <c r="EC30" s="12">
        <v>2</v>
      </c>
      <c r="ED30" s="18">
        <v>5</v>
      </c>
      <c r="EE30" s="11">
        <v>3</v>
      </c>
      <c r="EF30" s="12">
        <v>2</v>
      </c>
      <c r="EG30" s="18">
        <v>12</v>
      </c>
      <c r="EH30" s="11">
        <v>3</v>
      </c>
      <c r="EI30" s="12">
        <v>9</v>
      </c>
    </row>
    <row r="31" spans="1:139" ht="15">
      <c r="A31" s="26" t="s">
        <v>51</v>
      </c>
      <c r="B31" s="20">
        <v>30</v>
      </c>
      <c r="C31" s="11">
        <v>15</v>
      </c>
      <c r="D31" s="11">
        <v>15</v>
      </c>
      <c r="E31" s="18">
        <v>0</v>
      </c>
      <c r="F31" s="11">
        <v>0</v>
      </c>
      <c r="G31" s="12">
        <v>0</v>
      </c>
      <c r="H31" s="18">
        <v>0</v>
      </c>
      <c r="I31" s="11">
        <v>0</v>
      </c>
      <c r="J31" s="12">
        <v>0</v>
      </c>
      <c r="K31" s="18">
        <v>0</v>
      </c>
      <c r="L31" s="11">
        <v>0</v>
      </c>
      <c r="M31" s="12">
        <v>0</v>
      </c>
      <c r="N31" s="18">
        <v>0</v>
      </c>
      <c r="O31" s="11">
        <v>0</v>
      </c>
      <c r="P31" s="12">
        <v>0</v>
      </c>
      <c r="Q31" s="18">
        <v>0</v>
      </c>
      <c r="R31" s="11">
        <v>0</v>
      </c>
      <c r="S31" s="12">
        <v>0</v>
      </c>
      <c r="T31" s="18">
        <v>0</v>
      </c>
      <c r="U31" s="11">
        <v>0</v>
      </c>
      <c r="V31" s="12">
        <v>0</v>
      </c>
      <c r="W31" s="18">
        <v>0</v>
      </c>
      <c r="X31" s="11">
        <v>0</v>
      </c>
      <c r="Y31" s="12">
        <v>0</v>
      </c>
      <c r="Z31" s="18">
        <v>0</v>
      </c>
      <c r="AA31" s="11">
        <v>0</v>
      </c>
      <c r="AB31" s="12">
        <v>0</v>
      </c>
      <c r="AC31" s="18">
        <v>0</v>
      </c>
      <c r="AD31" s="11">
        <v>0</v>
      </c>
      <c r="AE31" s="12">
        <v>0</v>
      </c>
      <c r="AF31" s="18">
        <v>0</v>
      </c>
      <c r="AG31" s="11">
        <v>0</v>
      </c>
      <c r="AH31" s="12">
        <v>0</v>
      </c>
      <c r="AI31" s="18">
        <v>0</v>
      </c>
      <c r="AJ31" s="11">
        <v>0</v>
      </c>
      <c r="AK31" s="12">
        <v>0</v>
      </c>
      <c r="AL31" s="18">
        <v>0</v>
      </c>
      <c r="AM31" s="11">
        <v>0</v>
      </c>
      <c r="AN31" s="12">
        <v>0</v>
      </c>
      <c r="AO31" s="18">
        <v>0</v>
      </c>
      <c r="AP31" s="11">
        <v>0</v>
      </c>
      <c r="AQ31" s="12">
        <v>0</v>
      </c>
      <c r="AR31" s="18">
        <v>0</v>
      </c>
      <c r="AS31" s="11">
        <v>0</v>
      </c>
      <c r="AT31" s="12">
        <v>0</v>
      </c>
      <c r="AU31" s="18">
        <v>0</v>
      </c>
      <c r="AV31" s="11">
        <v>0</v>
      </c>
      <c r="AW31" s="12">
        <v>0</v>
      </c>
      <c r="AX31" s="18">
        <v>0</v>
      </c>
      <c r="AY31" s="11">
        <v>0</v>
      </c>
      <c r="AZ31" s="12">
        <v>0</v>
      </c>
      <c r="BA31" s="18">
        <v>0</v>
      </c>
      <c r="BB31" s="11">
        <v>0</v>
      </c>
      <c r="BC31" s="12">
        <v>0</v>
      </c>
      <c r="BD31" s="18">
        <v>0</v>
      </c>
      <c r="BE31" s="11">
        <v>0</v>
      </c>
      <c r="BF31" s="12">
        <v>0</v>
      </c>
      <c r="BG31" s="18">
        <v>0</v>
      </c>
      <c r="BH31" s="11">
        <v>0</v>
      </c>
      <c r="BI31" s="12">
        <v>0</v>
      </c>
      <c r="BJ31" s="18">
        <v>0</v>
      </c>
      <c r="BK31" s="11">
        <v>0</v>
      </c>
      <c r="BL31" s="12">
        <v>0</v>
      </c>
      <c r="BM31" s="18">
        <v>0</v>
      </c>
      <c r="BN31" s="11">
        <v>0</v>
      </c>
      <c r="BO31" s="12">
        <v>0</v>
      </c>
      <c r="BP31" s="18">
        <v>0</v>
      </c>
      <c r="BQ31" s="11">
        <v>0</v>
      </c>
      <c r="BR31" s="12">
        <v>0</v>
      </c>
      <c r="BS31" s="18">
        <v>0</v>
      </c>
      <c r="BT31" s="11">
        <v>0</v>
      </c>
      <c r="BU31" s="12">
        <v>0</v>
      </c>
      <c r="BV31" s="18">
        <v>0</v>
      </c>
      <c r="BW31" s="11">
        <v>0</v>
      </c>
      <c r="BX31" s="12">
        <v>0</v>
      </c>
      <c r="BY31" s="18">
        <v>0</v>
      </c>
      <c r="BZ31" s="11">
        <v>0</v>
      </c>
      <c r="CA31" s="12">
        <v>0</v>
      </c>
      <c r="CB31" s="18">
        <v>0</v>
      </c>
      <c r="CC31" s="11">
        <v>0</v>
      </c>
      <c r="CD31" s="12">
        <v>0</v>
      </c>
      <c r="CE31" s="18">
        <v>0</v>
      </c>
      <c r="CF31" s="11">
        <v>0</v>
      </c>
      <c r="CG31" s="12">
        <v>0</v>
      </c>
      <c r="CH31" s="18">
        <v>0</v>
      </c>
      <c r="CI31" s="11">
        <v>0</v>
      </c>
      <c r="CJ31" s="12">
        <v>0</v>
      </c>
      <c r="CK31" s="18">
        <v>0</v>
      </c>
      <c r="CL31" s="11">
        <v>0</v>
      </c>
      <c r="CM31" s="12">
        <v>0</v>
      </c>
      <c r="CN31" s="18">
        <v>0</v>
      </c>
      <c r="CO31" s="11">
        <v>0</v>
      </c>
      <c r="CP31" s="12">
        <v>0</v>
      </c>
      <c r="CQ31" s="18">
        <v>0</v>
      </c>
      <c r="CR31" s="11">
        <v>0</v>
      </c>
      <c r="CS31" s="12">
        <v>0</v>
      </c>
      <c r="CT31" s="18">
        <v>3</v>
      </c>
      <c r="CU31" s="11">
        <v>2</v>
      </c>
      <c r="CV31" s="12">
        <v>1</v>
      </c>
      <c r="CW31" s="18">
        <v>1</v>
      </c>
      <c r="CX31" s="11">
        <v>0</v>
      </c>
      <c r="CY31" s="12">
        <v>1</v>
      </c>
      <c r="CZ31" s="18">
        <v>0</v>
      </c>
      <c r="DA31" s="11">
        <v>0</v>
      </c>
      <c r="DB31" s="12">
        <v>0</v>
      </c>
      <c r="DC31" s="18">
        <v>1</v>
      </c>
      <c r="DD31" s="11">
        <v>1</v>
      </c>
      <c r="DE31" s="12">
        <v>0</v>
      </c>
      <c r="DF31" s="18">
        <v>0</v>
      </c>
      <c r="DG31" s="11">
        <v>0</v>
      </c>
      <c r="DH31" s="12">
        <v>0</v>
      </c>
      <c r="DI31" s="18">
        <v>0</v>
      </c>
      <c r="DJ31" s="11">
        <v>0</v>
      </c>
      <c r="DK31" s="12">
        <v>0</v>
      </c>
      <c r="DL31" s="18">
        <v>0</v>
      </c>
      <c r="DM31" s="11">
        <v>0</v>
      </c>
      <c r="DN31" s="12">
        <v>0</v>
      </c>
      <c r="DO31" s="18">
        <v>0</v>
      </c>
      <c r="DP31" s="11">
        <v>0</v>
      </c>
      <c r="DQ31" s="12">
        <v>0</v>
      </c>
      <c r="DR31" s="18">
        <v>1</v>
      </c>
      <c r="DS31" s="11">
        <v>1</v>
      </c>
      <c r="DT31" s="12">
        <v>0</v>
      </c>
      <c r="DU31" s="18">
        <v>0</v>
      </c>
      <c r="DV31" s="11">
        <v>0</v>
      </c>
      <c r="DW31" s="12">
        <v>0</v>
      </c>
      <c r="DX31" s="18">
        <v>1</v>
      </c>
      <c r="DY31" s="11">
        <v>1</v>
      </c>
      <c r="DZ31" s="12">
        <v>0</v>
      </c>
      <c r="EA31" s="18">
        <v>4</v>
      </c>
      <c r="EB31" s="11">
        <v>2</v>
      </c>
      <c r="EC31" s="12">
        <v>2</v>
      </c>
      <c r="ED31" s="18">
        <v>2</v>
      </c>
      <c r="EE31" s="11">
        <v>1</v>
      </c>
      <c r="EF31" s="12">
        <v>1</v>
      </c>
      <c r="EG31" s="18">
        <v>17</v>
      </c>
      <c r="EH31" s="11">
        <v>7</v>
      </c>
      <c r="EI31" s="12">
        <v>10</v>
      </c>
    </row>
    <row r="32" spans="1:139" ht="15">
      <c r="A32" s="26" t="s">
        <v>52</v>
      </c>
      <c r="B32" s="20">
        <v>11</v>
      </c>
      <c r="C32" s="11">
        <v>4</v>
      </c>
      <c r="D32" s="11">
        <v>7</v>
      </c>
      <c r="E32" s="18">
        <v>0</v>
      </c>
      <c r="F32" s="11">
        <v>0</v>
      </c>
      <c r="G32" s="12">
        <v>0</v>
      </c>
      <c r="H32" s="18">
        <v>0</v>
      </c>
      <c r="I32" s="11">
        <v>0</v>
      </c>
      <c r="J32" s="12">
        <v>0</v>
      </c>
      <c r="K32" s="18">
        <v>0</v>
      </c>
      <c r="L32" s="11">
        <v>0</v>
      </c>
      <c r="M32" s="12">
        <v>0</v>
      </c>
      <c r="N32" s="18">
        <v>0</v>
      </c>
      <c r="O32" s="11">
        <v>0</v>
      </c>
      <c r="P32" s="12">
        <v>0</v>
      </c>
      <c r="Q32" s="18">
        <v>0</v>
      </c>
      <c r="R32" s="11">
        <v>0</v>
      </c>
      <c r="S32" s="12">
        <v>0</v>
      </c>
      <c r="T32" s="18">
        <v>0</v>
      </c>
      <c r="U32" s="11">
        <v>0</v>
      </c>
      <c r="V32" s="12">
        <v>0</v>
      </c>
      <c r="W32" s="18">
        <v>0</v>
      </c>
      <c r="X32" s="11">
        <v>0</v>
      </c>
      <c r="Y32" s="12">
        <v>0</v>
      </c>
      <c r="Z32" s="18">
        <v>0</v>
      </c>
      <c r="AA32" s="11">
        <v>0</v>
      </c>
      <c r="AB32" s="12">
        <v>0</v>
      </c>
      <c r="AC32" s="18">
        <v>0</v>
      </c>
      <c r="AD32" s="11">
        <v>0</v>
      </c>
      <c r="AE32" s="12">
        <v>0</v>
      </c>
      <c r="AF32" s="18">
        <v>0</v>
      </c>
      <c r="AG32" s="11">
        <v>0</v>
      </c>
      <c r="AH32" s="12">
        <v>0</v>
      </c>
      <c r="AI32" s="18">
        <v>0</v>
      </c>
      <c r="AJ32" s="11">
        <v>0</v>
      </c>
      <c r="AK32" s="12">
        <v>0</v>
      </c>
      <c r="AL32" s="18">
        <v>0</v>
      </c>
      <c r="AM32" s="11">
        <v>0</v>
      </c>
      <c r="AN32" s="12">
        <v>0</v>
      </c>
      <c r="AO32" s="18">
        <v>0</v>
      </c>
      <c r="AP32" s="11">
        <v>0</v>
      </c>
      <c r="AQ32" s="12">
        <v>0</v>
      </c>
      <c r="AR32" s="18">
        <v>0</v>
      </c>
      <c r="AS32" s="11">
        <v>0</v>
      </c>
      <c r="AT32" s="12">
        <v>0</v>
      </c>
      <c r="AU32" s="18">
        <v>0</v>
      </c>
      <c r="AV32" s="11">
        <v>0</v>
      </c>
      <c r="AW32" s="12">
        <v>0</v>
      </c>
      <c r="AX32" s="18">
        <v>0</v>
      </c>
      <c r="AY32" s="11">
        <v>0</v>
      </c>
      <c r="AZ32" s="12">
        <v>0</v>
      </c>
      <c r="BA32" s="18">
        <v>0</v>
      </c>
      <c r="BB32" s="11">
        <v>0</v>
      </c>
      <c r="BC32" s="12">
        <v>0</v>
      </c>
      <c r="BD32" s="18">
        <v>0</v>
      </c>
      <c r="BE32" s="11">
        <v>0</v>
      </c>
      <c r="BF32" s="12">
        <v>0</v>
      </c>
      <c r="BG32" s="18">
        <v>0</v>
      </c>
      <c r="BH32" s="11">
        <v>0</v>
      </c>
      <c r="BI32" s="12">
        <v>0</v>
      </c>
      <c r="BJ32" s="18">
        <v>0</v>
      </c>
      <c r="BK32" s="11">
        <v>0</v>
      </c>
      <c r="BL32" s="12">
        <v>0</v>
      </c>
      <c r="BM32" s="18">
        <v>0</v>
      </c>
      <c r="BN32" s="11">
        <v>0</v>
      </c>
      <c r="BO32" s="12">
        <v>0</v>
      </c>
      <c r="BP32" s="18">
        <v>0</v>
      </c>
      <c r="BQ32" s="11">
        <v>0</v>
      </c>
      <c r="BR32" s="12">
        <v>0</v>
      </c>
      <c r="BS32" s="18">
        <v>0</v>
      </c>
      <c r="BT32" s="11">
        <v>0</v>
      </c>
      <c r="BU32" s="12">
        <v>0</v>
      </c>
      <c r="BV32" s="18">
        <v>0</v>
      </c>
      <c r="BW32" s="11">
        <v>0</v>
      </c>
      <c r="BX32" s="12">
        <v>0</v>
      </c>
      <c r="BY32" s="18">
        <v>0</v>
      </c>
      <c r="BZ32" s="11">
        <v>0</v>
      </c>
      <c r="CA32" s="12">
        <v>0</v>
      </c>
      <c r="CB32" s="18">
        <v>0</v>
      </c>
      <c r="CC32" s="11">
        <v>0</v>
      </c>
      <c r="CD32" s="12">
        <v>0</v>
      </c>
      <c r="CE32" s="18">
        <v>0</v>
      </c>
      <c r="CF32" s="11">
        <v>0</v>
      </c>
      <c r="CG32" s="12">
        <v>0</v>
      </c>
      <c r="CH32" s="18">
        <v>0</v>
      </c>
      <c r="CI32" s="11">
        <v>0</v>
      </c>
      <c r="CJ32" s="12">
        <v>0</v>
      </c>
      <c r="CK32" s="18">
        <v>0</v>
      </c>
      <c r="CL32" s="11">
        <v>0</v>
      </c>
      <c r="CM32" s="12">
        <v>0</v>
      </c>
      <c r="CN32" s="18">
        <v>0</v>
      </c>
      <c r="CO32" s="11">
        <v>0</v>
      </c>
      <c r="CP32" s="12">
        <v>0</v>
      </c>
      <c r="CQ32" s="18">
        <v>0</v>
      </c>
      <c r="CR32" s="11">
        <v>0</v>
      </c>
      <c r="CS32" s="12">
        <v>0</v>
      </c>
      <c r="CT32" s="18">
        <v>0</v>
      </c>
      <c r="CU32" s="11">
        <v>0</v>
      </c>
      <c r="CV32" s="12">
        <v>0</v>
      </c>
      <c r="CW32" s="18">
        <v>0</v>
      </c>
      <c r="CX32" s="11">
        <v>0</v>
      </c>
      <c r="CY32" s="12">
        <v>0</v>
      </c>
      <c r="CZ32" s="18">
        <v>0</v>
      </c>
      <c r="DA32" s="11">
        <v>0</v>
      </c>
      <c r="DB32" s="12">
        <v>0</v>
      </c>
      <c r="DC32" s="18">
        <v>0</v>
      </c>
      <c r="DD32" s="11">
        <v>0</v>
      </c>
      <c r="DE32" s="12">
        <v>0</v>
      </c>
      <c r="DF32" s="18">
        <v>0</v>
      </c>
      <c r="DG32" s="11">
        <v>0</v>
      </c>
      <c r="DH32" s="12">
        <v>0</v>
      </c>
      <c r="DI32" s="18">
        <v>0</v>
      </c>
      <c r="DJ32" s="11">
        <v>0</v>
      </c>
      <c r="DK32" s="12">
        <v>0</v>
      </c>
      <c r="DL32" s="18">
        <v>0</v>
      </c>
      <c r="DM32" s="11">
        <v>0</v>
      </c>
      <c r="DN32" s="12">
        <v>0</v>
      </c>
      <c r="DO32" s="18">
        <v>0</v>
      </c>
      <c r="DP32" s="11">
        <v>0</v>
      </c>
      <c r="DQ32" s="12">
        <v>0</v>
      </c>
      <c r="DR32" s="18">
        <v>0</v>
      </c>
      <c r="DS32" s="11">
        <v>0</v>
      </c>
      <c r="DT32" s="12">
        <v>0</v>
      </c>
      <c r="DU32" s="18">
        <v>0</v>
      </c>
      <c r="DV32" s="11">
        <v>0</v>
      </c>
      <c r="DW32" s="12">
        <v>0</v>
      </c>
      <c r="DX32" s="18">
        <v>1</v>
      </c>
      <c r="DY32" s="11">
        <v>0</v>
      </c>
      <c r="DZ32" s="12">
        <v>1</v>
      </c>
      <c r="EA32" s="18">
        <v>4</v>
      </c>
      <c r="EB32" s="11">
        <v>2</v>
      </c>
      <c r="EC32" s="12">
        <v>2</v>
      </c>
      <c r="ED32" s="18">
        <v>1</v>
      </c>
      <c r="EE32" s="11">
        <v>0</v>
      </c>
      <c r="EF32" s="12">
        <v>1</v>
      </c>
      <c r="EG32" s="18">
        <v>5</v>
      </c>
      <c r="EH32" s="11">
        <v>2</v>
      </c>
      <c r="EI32" s="12">
        <v>3</v>
      </c>
    </row>
    <row r="33" spans="1:139" ht="15">
      <c r="A33" s="27" t="s">
        <v>57</v>
      </c>
      <c r="B33" s="28">
        <v>35</v>
      </c>
      <c r="C33" s="29">
        <v>14</v>
      </c>
      <c r="D33" s="29">
        <v>21</v>
      </c>
      <c r="E33" s="32">
        <v>0</v>
      </c>
      <c r="F33" s="29">
        <v>0</v>
      </c>
      <c r="G33" s="33">
        <v>0</v>
      </c>
      <c r="H33" s="32">
        <v>0</v>
      </c>
      <c r="I33" s="29">
        <v>0</v>
      </c>
      <c r="J33" s="33">
        <v>0</v>
      </c>
      <c r="K33" s="32">
        <v>0</v>
      </c>
      <c r="L33" s="29">
        <v>0</v>
      </c>
      <c r="M33" s="33">
        <v>0</v>
      </c>
      <c r="N33" s="32">
        <v>0</v>
      </c>
      <c r="O33" s="29">
        <v>0</v>
      </c>
      <c r="P33" s="33">
        <v>0</v>
      </c>
      <c r="Q33" s="32">
        <v>0</v>
      </c>
      <c r="R33" s="29">
        <v>0</v>
      </c>
      <c r="S33" s="33">
        <v>0</v>
      </c>
      <c r="T33" s="32">
        <v>0</v>
      </c>
      <c r="U33" s="29">
        <v>0</v>
      </c>
      <c r="V33" s="33">
        <v>0</v>
      </c>
      <c r="W33" s="32">
        <v>0</v>
      </c>
      <c r="X33" s="29">
        <v>0</v>
      </c>
      <c r="Y33" s="33">
        <v>0</v>
      </c>
      <c r="Z33" s="32">
        <v>0</v>
      </c>
      <c r="AA33" s="29">
        <v>0</v>
      </c>
      <c r="AB33" s="33">
        <v>0</v>
      </c>
      <c r="AC33" s="32">
        <v>0</v>
      </c>
      <c r="AD33" s="29">
        <v>0</v>
      </c>
      <c r="AE33" s="33">
        <v>0</v>
      </c>
      <c r="AF33" s="32">
        <v>0</v>
      </c>
      <c r="AG33" s="29">
        <v>0</v>
      </c>
      <c r="AH33" s="33">
        <v>0</v>
      </c>
      <c r="AI33" s="32">
        <v>0</v>
      </c>
      <c r="AJ33" s="29">
        <v>0</v>
      </c>
      <c r="AK33" s="33">
        <v>0</v>
      </c>
      <c r="AL33" s="32">
        <v>0</v>
      </c>
      <c r="AM33" s="29">
        <v>0</v>
      </c>
      <c r="AN33" s="33">
        <v>0</v>
      </c>
      <c r="AO33" s="32">
        <v>0</v>
      </c>
      <c r="AP33" s="29">
        <v>0</v>
      </c>
      <c r="AQ33" s="33">
        <v>0</v>
      </c>
      <c r="AR33" s="32">
        <v>0</v>
      </c>
      <c r="AS33" s="29">
        <v>0</v>
      </c>
      <c r="AT33" s="33">
        <v>0</v>
      </c>
      <c r="AU33" s="32">
        <v>0</v>
      </c>
      <c r="AV33" s="29">
        <v>0</v>
      </c>
      <c r="AW33" s="33">
        <v>0</v>
      </c>
      <c r="AX33" s="32">
        <v>0</v>
      </c>
      <c r="AY33" s="29">
        <v>0</v>
      </c>
      <c r="AZ33" s="33">
        <v>0</v>
      </c>
      <c r="BA33" s="32">
        <v>0</v>
      </c>
      <c r="BB33" s="29">
        <v>0</v>
      </c>
      <c r="BC33" s="33">
        <v>0</v>
      </c>
      <c r="BD33" s="32">
        <v>0</v>
      </c>
      <c r="BE33" s="29">
        <v>0</v>
      </c>
      <c r="BF33" s="33">
        <v>0</v>
      </c>
      <c r="BG33" s="32">
        <v>0</v>
      </c>
      <c r="BH33" s="29">
        <v>0</v>
      </c>
      <c r="BI33" s="33">
        <v>0</v>
      </c>
      <c r="BJ33" s="32">
        <v>0</v>
      </c>
      <c r="BK33" s="29">
        <v>0</v>
      </c>
      <c r="BL33" s="33">
        <v>0</v>
      </c>
      <c r="BM33" s="32">
        <v>0</v>
      </c>
      <c r="BN33" s="29">
        <v>0</v>
      </c>
      <c r="BO33" s="33">
        <v>0</v>
      </c>
      <c r="BP33" s="32">
        <v>0</v>
      </c>
      <c r="BQ33" s="29">
        <v>0</v>
      </c>
      <c r="BR33" s="33">
        <v>0</v>
      </c>
      <c r="BS33" s="32">
        <v>0</v>
      </c>
      <c r="BT33" s="29">
        <v>0</v>
      </c>
      <c r="BU33" s="33">
        <v>0</v>
      </c>
      <c r="BV33" s="32">
        <v>0</v>
      </c>
      <c r="BW33" s="29">
        <v>0</v>
      </c>
      <c r="BX33" s="33">
        <v>0</v>
      </c>
      <c r="BY33" s="32">
        <v>0</v>
      </c>
      <c r="BZ33" s="29">
        <v>0</v>
      </c>
      <c r="CA33" s="33">
        <v>0</v>
      </c>
      <c r="CB33" s="32">
        <v>0</v>
      </c>
      <c r="CC33" s="29">
        <v>0</v>
      </c>
      <c r="CD33" s="33">
        <v>0</v>
      </c>
      <c r="CE33" s="32">
        <v>1</v>
      </c>
      <c r="CF33" s="29">
        <v>1</v>
      </c>
      <c r="CG33" s="33">
        <v>0</v>
      </c>
      <c r="CH33" s="32">
        <v>1</v>
      </c>
      <c r="CI33" s="29">
        <v>1</v>
      </c>
      <c r="CJ33" s="33">
        <v>0</v>
      </c>
      <c r="CK33" s="32">
        <v>1</v>
      </c>
      <c r="CL33" s="29">
        <v>1</v>
      </c>
      <c r="CM33" s="33">
        <v>0</v>
      </c>
      <c r="CN33" s="32">
        <v>0</v>
      </c>
      <c r="CO33" s="29">
        <v>0</v>
      </c>
      <c r="CP33" s="33">
        <v>0</v>
      </c>
      <c r="CQ33" s="32">
        <v>3</v>
      </c>
      <c r="CR33" s="29">
        <v>1</v>
      </c>
      <c r="CS33" s="33">
        <v>2</v>
      </c>
      <c r="CT33" s="32">
        <v>2</v>
      </c>
      <c r="CU33" s="29">
        <v>0</v>
      </c>
      <c r="CV33" s="33">
        <v>2</v>
      </c>
      <c r="CW33" s="32">
        <v>0</v>
      </c>
      <c r="CX33" s="29">
        <v>0</v>
      </c>
      <c r="CY33" s="33">
        <v>0</v>
      </c>
      <c r="CZ33" s="32">
        <v>0</v>
      </c>
      <c r="DA33" s="29">
        <v>0</v>
      </c>
      <c r="DB33" s="33">
        <v>0</v>
      </c>
      <c r="DC33" s="32">
        <v>0</v>
      </c>
      <c r="DD33" s="29">
        <v>0</v>
      </c>
      <c r="DE33" s="33">
        <v>0</v>
      </c>
      <c r="DF33" s="32">
        <v>0</v>
      </c>
      <c r="DG33" s="29">
        <v>0</v>
      </c>
      <c r="DH33" s="33">
        <v>0</v>
      </c>
      <c r="DI33" s="32">
        <v>0</v>
      </c>
      <c r="DJ33" s="29">
        <v>0</v>
      </c>
      <c r="DK33" s="33">
        <v>0</v>
      </c>
      <c r="DL33" s="32">
        <v>1</v>
      </c>
      <c r="DM33" s="29">
        <v>1</v>
      </c>
      <c r="DN33" s="33">
        <v>0</v>
      </c>
      <c r="DO33" s="32">
        <v>0</v>
      </c>
      <c r="DP33" s="29">
        <v>0</v>
      </c>
      <c r="DQ33" s="33">
        <v>0</v>
      </c>
      <c r="DR33" s="32">
        <v>0</v>
      </c>
      <c r="DS33" s="29">
        <v>0</v>
      </c>
      <c r="DT33" s="33">
        <v>0</v>
      </c>
      <c r="DU33" s="32">
        <v>0</v>
      </c>
      <c r="DV33" s="29">
        <v>0</v>
      </c>
      <c r="DW33" s="33">
        <v>0</v>
      </c>
      <c r="DX33" s="32">
        <v>0</v>
      </c>
      <c r="DY33" s="29">
        <v>0</v>
      </c>
      <c r="DZ33" s="33">
        <v>0</v>
      </c>
      <c r="EA33" s="32">
        <v>1</v>
      </c>
      <c r="EB33" s="29">
        <v>1</v>
      </c>
      <c r="EC33" s="33">
        <v>0</v>
      </c>
      <c r="ED33" s="32">
        <v>3</v>
      </c>
      <c r="EE33" s="29">
        <v>1</v>
      </c>
      <c r="EF33" s="33">
        <v>2</v>
      </c>
      <c r="EG33" s="32">
        <v>22</v>
      </c>
      <c r="EH33" s="29">
        <v>7</v>
      </c>
      <c r="EI33" s="33">
        <v>15</v>
      </c>
    </row>
    <row r="34" spans="1:139" s="6" customFormat="1" ht="15">
      <c r="A34" s="4" t="s">
        <v>58</v>
      </c>
      <c r="B34" s="21">
        <v>402</v>
      </c>
      <c r="C34" s="7">
        <v>196</v>
      </c>
      <c r="D34" s="7">
        <v>206</v>
      </c>
      <c r="E34" s="17">
        <v>1</v>
      </c>
      <c r="F34" s="9">
        <v>1</v>
      </c>
      <c r="G34" s="10">
        <v>0</v>
      </c>
      <c r="H34" s="17">
        <v>1</v>
      </c>
      <c r="I34" s="9">
        <v>0</v>
      </c>
      <c r="J34" s="10">
        <v>1</v>
      </c>
      <c r="K34" s="17">
        <v>0</v>
      </c>
      <c r="L34" s="9">
        <v>0</v>
      </c>
      <c r="M34" s="10">
        <v>0</v>
      </c>
      <c r="N34" s="17">
        <v>0</v>
      </c>
      <c r="O34" s="9">
        <v>0</v>
      </c>
      <c r="P34" s="10">
        <v>0</v>
      </c>
      <c r="Q34" s="17">
        <v>0</v>
      </c>
      <c r="R34" s="9">
        <v>0</v>
      </c>
      <c r="S34" s="10">
        <v>0</v>
      </c>
      <c r="T34" s="17">
        <v>1</v>
      </c>
      <c r="U34" s="9">
        <v>1</v>
      </c>
      <c r="V34" s="10">
        <v>0</v>
      </c>
      <c r="W34" s="17">
        <v>0</v>
      </c>
      <c r="X34" s="9">
        <v>0</v>
      </c>
      <c r="Y34" s="10">
        <v>0</v>
      </c>
      <c r="Z34" s="17">
        <v>0</v>
      </c>
      <c r="AA34" s="9">
        <v>0</v>
      </c>
      <c r="AB34" s="10">
        <v>0</v>
      </c>
      <c r="AC34" s="17">
        <v>0</v>
      </c>
      <c r="AD34" s="9">
        <v>0</v>
      </c>
      <c r="AE34" s="10">
        <v>0</v>
      </c>
      <c r="AF34" s="17">
        <v>0</v>
      </c>
      <c r="AG34" s="9">
        <v>0</v>
      </c>
      <c r="AH34" s="10">
        <v>0</v>
      </c>
      <c r="AI34" s="17">
        <v>0</v>
      </c>
      <c r="AJ34" s="9">
        <v>0</v>
      </c>
      <c r="AK34" s="10">
        <v>0</v>
      </c>
      <c r="AL34" s="17">
        <v>0</v>
      </c>
      <c r="AM34" s="9">
        <v>0</v>
      </c>
      <c r="AN34" s="10">
        <v>0</v>
      </c>
      <c r="AO34" s="17">
        <v>0</v>
      </c>
      <c r="AP34" s="9">
        <v>0</v>
      </c>
      <c r="AQ34" s="10">
        <v>0</v>
      </c>
      <c r="AR34" s="17">
        <v>0</v>
      </c>
      <c r="AS34" s="9">
        <v>0</v>
      </c>
      <c r="AT34" s="10">
        <v>0</v>
      </c>
      <c r="AU34" s="17">
        <v>0</v>
      </c>
      <c r="AV34" s="9">
        <v>0</v>
      </c>
      <c r="AW34" s="10">
        <v>0</v>
      </c>
      <c r="AX34" s="17">
        <v>0</v>
      </c>
      <c r="AY34" s="9">
        <v>0</v>
      </c>
      <c r="AZ34" s="10">
        <v>0</v>
      </c>
      <c r="BA34" s="17">
        <v>0</v>
      </c>
      <c r="BB34" s="9">
        <v>0</v>
      </c>
      <c r="BC34" s="10">
        <v>0</v>
      </c>
      <c r="BD34" s="17">
        <v>0</v>
      </c>
      <c r="BE34" s="9">
        <v>0</v>
      </c>
      <c r="BF34" s="10">
        <v>0</v>
      </c>
      <c r="BG34" s="17">
        <v>0</v>
      </c>
      <c r="BH34" s="9">
        <v>0</v>
      </c>
      <c r="BI34" s="10">
        <v>0</v>
      </c>
      <c r="BJ34" s="17">
        <v>0</v>
      </c>
      <c r="BK34" s="9">
        <v>0</v>
      </c>
      <c r="BL34" s="10">
        <v>0</v>
      </c>
      <c r="BM34" s="17">
        <v>0</v>
      </c>
      <c r="BN34" s="9">
        <v>0</v>
      </c>
      <c r="BO34" s="10">
        <v>0</v>
      </c>
      <c r="BP34" s="17">
        <v>0</v>
      </c>
      <c r="BQ34" s="9">
        <v>0</v>
      </c>
      <c r="BR34" s="10">
        <v>0</v>
      </c>
      <c r="BS34" s="17">
        <v>0</v>
      </c>
      <c r="BT34" s="9">
        <v>0</v>
      </c>
      <c r="BU34" s="10">
        <v>0</v>
      </c>
      <c r="BV34" s="17">
        <v>0</v>
      </c>
      <c r="BW34" s="9">
        <v>0</v>
      </c>
      <c r="BX34" s="10">
        <v>0</v>
      </c>
      <c r="BY34" s="17">
        <v>0</v>
      </c>
      <c r="BZ34" s="9">
        <v>0</v>
      </c>
      <c r="CA34" s="10">
        <v>0</v>
      </c>
      <c r="CB34" s="17">
        <v>1</v>
      </c>
      <c r="CC34" s="9">
        <v>1</v>
      </c>
      <c r="CD34" s="10">
        <v>0</v>
      </c>
      <c r="CE34" s="17">
        <v>1</v>
      </c>
      <c r="CF34" s="9">
        <v>1</v>
      </c>
      <c r="CG34" s="10">
        <v>0</v>
      </c>
      <c r="CH34" s="17">
        <v>3</v>
      </c>
      <c r="CI34" s="9">
        <v>1</v>
      </c>
      <c r="CJ34" s="10">
        <v>2</v>
      </c>
      <c r="CK34" s="17">
        <v>8</v>
      </c>
      <c r="CL34" s="9">
        <v>3</v>
      </c>
      <c r="CM34" s="10">
        <v>5</v>
      </c>
      <c r="CN34" s="17">
        <v>2</v>
      </c>
      <c r="CO34" s="9">
        <v>2</v>
      </c>
      <c r="CP34" s="10">
        <v>0</v>
      </c>
      <c r="CQ34" s="17">
        <v>18</v>
      </c>
      <c r="CR34" s="9">
        <v>14</v>
      </c>
      <c r="CS34" s="10">
        <v>4</v>
      </c>
      <c r="CT34" s="17">
        <v>26</v>
      </c>
      <c r="CU34" s="9">
        <v>17</v>
      </c>
      <c r="CV34" s="10">
        <v>9</v>
      </c>
      <c r="CW34" s="17">
        <v>7</v>
      </c>
      <c r="CX34" s="9">
        <v>5</v>
      </c>
      <c r="CY34" s="10">
        <v>2</v>
      </c>
      <c r="CZ34" s="17">
        <v>5</v>
      </c>
      <c r="DA34" s="9">
        <v>4</v>
      </c>
      <c r="DB34" s="10">
        <v>1</v>
      </c>
      <c r="DC34" s="17">
        <v>5</v>
      </c>
      <c r="DD34" s="9">
        <v>5</v>
      </c>
      <c r="DE34" s="10">
        <v>0</v>
      </c>
      <c r="DF34" s="17">
        <v>4</v>
      </c>
      <c r="DG34" s="9">
        <v>2</v>
      </c>
      <c r="DH34" s="10">
        <v>2</v>
      </c>
      <c r="DI34" s="17">
        <v>9</v>
      </c>
      <c r="DJ34" s="9">
        <v>5</v>
      </c>
      <c r="DK34" s="10">
        <v>4</v>
      </c>
      <c r="DL34" s="17">
        <v>4</v>
      </c>
      <c r="DM34" s="9">
        <v>2</v>
      </c>
      <c r="DN34" s="10">
        <v>2</v>
      </c>
      <c r="DO34" s="17">
        <v>4</v>
      </c>
      <c r="DP34" s="9">
        <v>3</v>
      </c>
      <c r="DQ34" s="10">
        <v>1</v>
      </c>
      <c r="DR34" s="17">
        <v>5</v>
      </c>
      <c r="DS34" s="9">
        <v>2</v>
      </c>
      <c r="DT34" s="10">
        <v>3</v>
      </c>
      <c r="DU34" s="17">
        <v>1</v>
      </c>
      <c r="DV34" s="9">
        <v>0</v>
      </c>
      <c r="DW34" s="10">
        <v>1</v>
      </c>
      <c r="DX34" s="17">
        <v>8</v>
      </c>
      <c r="DY34" s="9">
        <v>7</v>
      </c>
      <c r="DZ34" s="10">
        <v>1</v>
      </c>
      <c r="EA34" s="17">
        <v>34</v>
      </c>
      <c r="EB34" s="9">
        <v>21</v>
      </c>
      <c r="EC34" s="10">
        <v>13</v>
      </c>
      <c r="ED34" s="17">
        <v>70</v>
      </c>
      <c r="EE34" s="9">
        <v>32</v>
      </c>
      <c r="EF34" s="10">
        <v>38</v>
      </c>
      <c r="EG34" s="17">
        <v>184</v>
      </c>
      <c r="EH34" s="9">
        <v>67</v>
      </c>
      <c r="EI34" s="10">
        <v>117</v>
      </c>
    </row>
    <row r="35" spans="1:139" ht="15">
      <c r="A35" s="1" t="s">
        <v>53</v>
      </c>
      <c r="B35" s="22">
        <v>28</v>
      </c>
      <c r="C35" s="2">
        <v>10</v>
      </c>
      <c r="D35" s="2">
        <v>18</v>
      </c>
      <c r="E35" s="18">
        <v>0</v>
      </c>
      <c r="F35" s="11">
        <v>0</v>
      </c>
      <c r="G35" s="12">
        <v>0</v>
      </c>
      <c r="H35" s="18">
        <v>0</v>
      </c>
      <c r="I35" s="11">
        <v>0</v>
      </c>
      <c r="J35" s="12">
        <v>0</v>
      </c>
      <c r="K35" s="18">
        <v>0</v>
      </c>
      <c r="L35" s="11">
        <v>0</v>
      </c>
      <c r="M35" s="12">
        <v>0</v>
      </c>
      <c r="N35" s="18">
        <v>0</v>
      </c>
      <c r="O35" s="11">
        <v>0</v>
      </c>
      <c r="P35" s="12">
        <v>0</v>
      </c>
      <c r="Q35" s="18">
        <v>0</v>
      </c>
      <c r="R35" s="11">
        <v>0</v>
      </c>
      <c r="S35" s="12">
        <v>0</v>
      </c>
      <c r="T35" s="18">
        <v>0</v>
      </c>
      <c r="U35" s="11">
        <v>0</v>
      </c>
      <c r="V35" s="12">
        <v>0</v>
      </c>
      <c r="W35" s="18">
        <v>0</v>
      </c>
      <c r="X35" s="11">
        <v>0</v>
      </c>
      <c r="Y35" s="12">
        <v>0</v>
      </c>
      <c r="Z35" s="18">
        <v>0</v>
      </c>
      <c r="AA35" s="11">
        <v>0</v>
      </c>
      <c r="AB35" s="12">
        <v>0</v>
      </c>
      <c r="AC35" s="18">
        <v>0</v>
      </c>
      <c r="AD35" s="11">
        <v>0</v>
      </c>
      <c r="AE35" s="12">
        <v>0</v>
      </c>
      <c r="AF35" s="18">
        <v>0</v>
      </c>
      <c r="AG35" s="11">
        <v>0</v>
      </c>
      <c r="AH35" s="12">
        <v>0</v>
      </c>
      <c r="AI35" s="18">
        <v>0</v>
      </c>
      <c r="AJ35" s="11">
        <v>0</v>
      </c>
      <c r="AK35" s="12">
        <v>0</v>
      </c>
      <c r="AL35" s="18">
        <v>0</v>
      </c>
      <c r="AM35" s="11">
        <v>0</v>
      </c>
      <c r="AN35" s="12">
        <v>0</v>
      </c>
      <c r="AO35" s="18">
        <v>0</v>
      </c>
      <c r="AP35" s="11">
        <v>0</v>
      </c>
      <c r="AQ35" s="12">
        <v>0</v>
      </c>
      <c r="AR35" s="18">
        <v>0</v>
      </c>
      <c r="AS35" s="11">
        <v>0</v>
      </c>
      <c r="AT35" s="12">
        <v>0</v>
      </c>
      <c r="AU35" s="18">
        <v>0</v>
      </c>
      <c r="AV35" s="11">
        <v>0</v>
      </c>
      <c r="AW35" s="12">
        <v>0</v>
      </c>
      <c r="AX35" s="18">
        <v>0</v>
      </c>
      <c r="AY35" s="11">
        <v>0</v>
      </c>
      <c r="AZ35" s="12">
        <v>0</v>
      </c>
      <c r="BA35" s="18">
        <v>0</v>
      </c>
      <c r="BB35" s="11">
        <v>0</v>
      </c>
      <c r="BC35" s="12">
        <v>0</v>
      </c>
      <c r="BD35" s="18">
        <v>0</v>
      </c>
      <c r="BE35" s="11">
        <v>0</v>
      </c>
      <c r="BF35" s="12">
        <v>0</v>
      </c>
      <c r="BG35" s="18">
        <v>0</v>
      </c>
      <c r="BH35" s="11">
        <v>0</v>
      </c>
      <c r="BI35" s="12">
        <v>0</v>
      </c>
      <c r="BJ35" s="18">
        <v>0</v>
      </c>
      <c r="BK35" s="11">
        <v>0</v>
      </c>
      <c r="BL35" s="12">
        <v>0</v>
      </c>
      <c r="BM35" s="18">
        <v>0</v>
      </c>
      <c r="BN35" s="11">
        <v>0</v>
      </c>
      <c r="BO35" s="12">
        <v>0</v>
      </c>
      <c r="BP35" s="18">
        <v>0</v>
      </c>
      <c r="BQ35" s="11">
        <v>0</v>
      </c>
      <c r="BR35" s="12">
        <v>0</v>
      </c>
      <c r="BS35" s="18">
        <v>0</v>
      </c>
      <c r="BT35" s="11">
        <v>0</v>
      </c>
      <c r="BU35" s="12">
        <v>0</v>
      </c>
      <c r="BV35" s="18">
        <v>0</v>
      </c>
      <c r="BW35" s="11">
        <v>0</v>
      </c>
      <c r="BX35" s="12">
        <v>0</v>
      </c>
      <c r="BY35" s="18">
        <v>0</v>
      </c>
      <c r="BZ35" s="11">
        <v>0</v>
      </c>
      <c r="CA35" s="12">
        <v>0</v>
      </c>
      <c r="CB35" s="18">
        <v>0</v>
      </c>
      <c r="CC35" s="11">
        <v>0</v>
      </c>
      <c r="CD35" s="12">
        <v>0</v>
      </c>
      <c r="CE35" s="18">
        <v>0</v>
      </c>
      <c r="CF35" s="11">
        <v>0</v>
      </c>
      <c r="CG35" s="12">
        <v>0</v>
      </c>
      <c r="CH35" s="18">
        <v>0</v>
      </c>
      <c r="CI35" s="11">
        <v>0</v>
      </c>
      <c r="CJ35" s="12">
        <v>0</v>
      </c>
      <c r="CK35" s="18">
        <v>0</v>
      </c>
      <c r="CL35" s="11">
        <v>0</v>
      </c>
      <c r="CM35" s="12">
        <v>0</v>
      </c>
      <c r="CN35" s="18">
        <v>0</v>
      </c>
      <c r="CO35" s="11">
        <v>0</v>
      </c>
      <c r="CP35" s="12">
        <v>0</v>
      </c>
      <c r="CQ35" s="18">
        <v>1</v>
      </c>
      <c r="CR35" s="11">
        <v>0</v>
      </c>
      <c r="CS35" s="12">
        <v>1</v>
      </c>
      <c r="CT35" s="18">
        <v>0</v>
      </c>
      <c r="CU35" s="11">
        <v>0</v>
      </c>
      <c r="CV35" s="12">
        <v>0</v>
      </c>
      <c r="CW35" s="18">
        <v>1</v>
      </c>
      <c r="CX35" s="11">
        <v>1</v>
      </c>
      <c r="CY35" s="12">
        <v>0</v>
      </c>
      <c r="CZ35" s="18">
        <v>1</v>
      </c>
      <c r="DA35" s="11">
        <v>0</v>
      </c>
      <c r="DB35" s="12">
        <v>1</v>
      </c>
      <c r="DC35" s="18">
        <v>0</v>
      </c>
      <c r="DD35" s="11">
        <v>0</v>
      </c>
      <c r="DE35" s="12">
        <v>0</v>
      </c>
      <c r="DF35" s="18">
        <v>0</v>
      </c>
      <c r="DG35" s="11">
        <v>0</v>
      </c>
      <c r="DH35" s="12">
        <v>0</v>
      </c>
      <c r="DI35" s="18">
        <v>1</v>
      </c>
      <c r="DJ35" s="11">
        <v>0</v>
      </c>
      <c r="DK35" s="12">
        <v>1</v>
      </c>
      <c r="DL35" s="18">
        <v>1</v>
      </c>
      <c r="DM35" s="11">
        <v>1</v>
      </c>
      <c r="DN35" s="12">
        <v>0</v>
      </c>
      <c r="DO35" s="18">
        <v>1</v>
      </c>
      <c r="DP35" s="11">
        <v>0</v>
      </c>
      <c r="DQ35" s="12">
        <v>1</v>
      </c>
      <c r="DR35" s="18">
        <v>0</v>
      </c>
      <c r="DS35" s="11">
        <v>0</v>
      </c>
      <c r="DT35" s="12">
        <v>0</v>
      </c>
      <c r="DU35" s="18">
        <v>0</v>
      </c>
      <c r="DV35" s="11">
        <v>0</v>
      </c>
      <c r="DW35" s="12">
        <v>0</v>
      </c>
      <c r="DX35" s="18">
        <v>0</v>
      </c>
      <c r="DY35" s="11">
        <v>0</v>
      </c>
      <c r="DZ35" s="12">
        <v>0</v>
      </c>
      <c r="EA35" s="18">
        <v>3</v>
      </c>
      <c r="EB35" s="11">
        <v>3</v>
      </c>
      <c r="EC35" s="12">
        <v>0</v>
      </c>
      <c r="ED35" s="18">
        <v>6</v>
      </c>
      <c r="EE35" s="11">
        <v>3</v>
      </c>
      <c r="EF35" s="12">
        <v>3</v>
      </c>
      <c r="EG35" s="18">
        <v>13</v>
      </c>
      <c r="EH35" s="11">
        <v>2</v>
      </c>
      <c r="EI35" s="12">
        <v>11</v>
      </c>
    </row>
    <row r="36" spans="1:139" ht="15">
      <c r="A36" s="1" t="s">
        <v>54</v>
      </c>
      <c r="B36" s="22">
        <v>53</v>
      </c>
      <c r="C36" s="2">
        <v>32</v>
      </c>
      <c r="D36" s="2">
        <v>21</v>
      </c>
      <c r="E36" s="18">
        <v>0</v>
      </c>
      <c r="F36" s="11">
        <v>0</v>
      </c>
      <c r="G36" s="12">
        <v>0</v>
      </c>
      <c r="H36" s="18">
        <v>0</v>
      </c>
      <c r="I36" s="11">
        <v>0</v>
      </c>
      <c r="J36" s="12">
        <v>0</v>
      </c>
      <c r="K36" s="18">
        <v>0</v>
      </c>
      <c r="L36" s="11">
        <v>0</v>
      </c>
      <c r="M36" s="12">
        <v>0</v>
      </c>
      <c r="N36" s="18">
        <v>0</v>
      </c>
      <c r="O36" s="11">
        <v>0</v>
      </c>
      <c r="P36" s="12">
        <v>0</v>
      </c>
      <c r="Q36" s="18">
        <v>0</v>
      </c>
      <c r="R36" s="11">
        <v>0</v>
      </c>
      <c r="S36" s="12">
        <v>0</v>
      </c>
      <c r="T36" s="18">
        <v>0</v>
      </c>
      <c r="U36" s="11">
        <v>0</v>
      </c>
      <c r="V36" s="12">
        <v>0</v>
      </c>
      <c r="W36" s="18">
        <v>0</v>
      </c>
      <c r="X36" s="11">
        <v>0</v>
      </c>
      <c r="Y36" s="12">
        <v>0</v>
      </c>
      <c r="Z36" s="18">
        <v>0</v>
      </c>
      <c r="AA36" s="11">
        <v>0</v>
      </c>
      <c r="AB36" s="12">
        <v>0</v>
      </c>
      <c r="AC36" s="18">
        <v>0</v>
      </c>
      <c r="AD36" s="11">
        <v>0</v>
      </c>
      <c r="AE36" s="12">
        <v>0</v>
      </c>
      <c r="AF36" s="18">
        <v>0</v>
      </c>
      <c r="AG36" s="11">
        <v>0</v>
      </c>
      <c r="AH36" s="12">
        <v>0</v>
      </c>
      <c r="AI36" s="18">
        <v>0</v>
      </c>
      <c r="AJ36" s="11">
        <v>0</v>
      </c>
      <c r="AK36" s="12">
        <v>0</v>
      </c>
      <c r="AL36" s="18">
        <v>0</v>
      </c>
      <c r="AM36" s="11">
        <v>0</v>
      </c>
      <c r="AN36" s="12">
        <v>0</v>
      </c>
      <c r="AO36" s="18">
        <v>0</v>
      </c>
      <c r="AP36" s="11">
        <v>0</v>
      </c>
      <c r="AQ36" s="12">
        <v>0</v>
      </c>
      <c r="AR36" s="18">
        <v>0</v>
      </c>
      <c r="AS36" s="11">
        <v>0</v>
      </c>
      <c r="AT36" s="12">
        <v>0</v>
      </c>
      <c r="AU36" s="18">
        <v>0</v>
      </c>
      <c r="AV36" s="11">
        <v>0</v>
      </c>
      <c r="AW36" s="12">
        <v>0</v>
      </c>
      <c r="AX36" s="18">
        <v>0</v>
      </c>
      <c r="AY36" s="11">
        <v>0</v>
      </c>
      <c r="AZ36" s="12">
        <v>0</v>
      </c>
      <c r="BA36" s="18">
        <v>0</v>
      </c>
      <c r="BB36" s="11">
        <v>0</v>
      </c>
      <c r="BC36" s="12">
        <v>0</v>
      </c>
      <c r="BD36" s="18">
        <v>0</v>
      </c>
      <c r="BE36" s="11">
        <v>0</v>
      </c>
      <c r="BF36" s="12">
        <v>0</v>
      </c>
      <c r="BG36" s="18">
        <v>0</v>
      </c>
      <c r="BH36" s="11">
        <v>0</v>
      </c>
      <c r="BI36" s="12">
        <v>0</v>
      </c>
      <c r="BJ36" s="18">
        <v>0</v>
      </c>
      <c r="BK36" s="11">
        <v>0</v>
      </c>
      <c r="BL36" s="12">
        <v>0</v>
      </c>
      <c r="BM36" s="18">
        <v>0</v>
      </c>
      <c r="BN36" s="11">
        <v>0</v>
      </c>
      <c r="BO36" s="12">
        <v>0</v>
      </c>
      <c r="BP36" s="18">
        <v>0</v>
      </c>
      <c r="BQ36" s="11">
        <v>0</v>
      </c>
      <c r="BR36" s="12">
        <v>0</v>
      </c>
      <c r="BS36" s="18">
        <v>0</v>
      </c>
      <c r="BT36" s="11">
        <v>0</v>
      </c>
      <c r="BU36" s="12">
        <v>0</v>
      </c>
      <c r="BV36" s="18">
        <v>0</v>
      </c>
      <c r="BW36" s="11">
        <v>0</v>
      </c>
      <c r="BX36" s="12">
        <v>0</v>
      </c>
      <c r="BY36" s="18">
        <v>0</v>
      </c>
      <c r="BZ36" s="11">
        <v>0</v>
      </c>
      <c r="CA36" s="12">
        <v>0</v>
      </c>
      <c r="CB36" s="18">
        <v>0</v>
      </c>
      <c r="CC36" s="11">
        <v>0</v>
      </c>
      <c r="CD36" s="12">
        <v>0</v>
      </c>
      <c r="CE36" s="18">
        <v>0</v>
      </c>
      <c r="CF36" s="11">
        <v>0</v>
      </c>
      <c r="CG36" s="12">
        <v>0</v>
      </c>
      <c r="CH36" s="18">
        <v>1</v>
      </c>
      <c r="CI36" s="11">
        <v>0</v>
      </c>
      <c r="CJ36" s="12">
        <v>1</v>
      </c>
      <c r="CK36" s="18">
        <v>0</v>
      </c>
      <c r="CL36" s="11">
        <v>0</v>
      </c>
      <c r="CM36" s="12">
        <v>0</v>
      </c>
      <c r="CN36" s="18">
        <v>0</v>
      </c>
      <c r="CO36" s="11">
        <v>0</v>
      </c>
      <c r="CP36" s="12">
        <v>0</v>
      </c>
      <c r="CQ36" s="18">
        <v>2</v>
      </c>
      <c r="CR36" s="11">
        <v>2</v>
      </c>
      <c r="CS36" s="12">
        <v>0</v>
      </c>
      <c r="CT36" s="18">
        <v>7</v>
      </c>
      <c r="CU36" s="11">
        <v>5</v>
      </c>
      <c r="CV36" s="12">
        <v>2</v>
      </c>
      <c r="CW36" s="18">
        <v>0</v>
      </c>
      <c r="CX36" s="11">
        <v>0</v>
      </c>
      <c r="CY36" s="12">
        <v>0</v>
      </c>
      <c r="CZ36" s="18">
        <v>0</v>
      </c>
      <c r="DA36" s="11">
        <v>0</v>
      </c>
      <c r="DB36" s="12">
        <v>0</v>
      </c>
      <c r="DC36" s="18">
        <v>1</v>
      </c>
      <c r="DD36" s="11">
        <v>1</v>
      </c>
      <c r="DE36" s="12">
        <v>0</v>
      </c>
      <c r="DF36" s="18">
        <v>0</v>
      </c>
      <c r="DG36" s="11">
        <v>0</v>
      </c>
      <c r="DH36" s="12">
        <v>0</v>
      </c>
      <c r="DI36" s="18">
        <v>1</v>
      </c>
      <c r="DJ36" s="11">
        <v>1</v>
      </c>
      <c r="DK36" s="12">
        <v>0</v>
      </c>
      <c r="DL36" s="18">
        <v>0</v>
      </c>
      <c r="DM36" s="11">
        <v>0</v>
      </c>
      <c r="DN36" s="12">
        <v>0</v>
      </c>
      <c r="DO36" s="18">
        <v>2</v>
      </c>
      <c r="DP36" s="11">
        <v>2</v>
      </c>
      <c r="DQ36" s="12">
        <v>0</v>
      </c>
      <c r="DR36" s="18">
        <v>1</v>
      </c>
      <c r="DS36" s="11">
        <v>0</v>
      </c>
      <c r="DT36" s="12">
        <v>1</v>
      </c>
      <c r="DU36" s="18">
        <v>0</v>
      </c>
      <c r="DV36" s="11">
        <v>0</v>
      </c>
      <c r="DW36" s="12">
        <v>0</v>
      </c>
      <c r="DX36" s="18">
        <v>3</v>
      </c>
      <c r="DY36" s="11">
        <v>3</v>
      </c>
      <c r="DZ36" s="12">
        <v>0</v>
      </c>
      <c r="EA36" s="18">
        <v>6</v>
      </c>
      <c r="EB36" s="11">
        <v>3</v>
      </c>
      <c r="EC36" s="12">
        <v>3</v>
      </c>
      <c r="ED36" s="18">
        <v>6</v>
      </c>
      <c r="EE36" s="11">
        <v>4</v>
      </c>
      <c r="EF36" s="12">
        <v>2</v>
      </c>
      <c r="EG36" s="18">
        <v>23</v>
      </c>
      <c r="EH36" s="11">
        <v>11</v>
      </c>
      <c r="EI36" s="12">
        <v>12</v>
      </c>
    </row>
    <row r="37" spans="1:139" ht="15">
      <c r="A37" s="3" t="s">
        <v>59</v>
      </c>
      <c r="B37" s="22">
        <v>255</v>
      </c>
      <c r="C37" s="2">
        <v>125</v>
      </c>
      <c r="D37" s="2">
        <v>130</v>
      </c>
      <c r="E37" s="18">
        <v>0</v>
      </c>
      <c r="F37" s="11">
        <v>0</v>
      </c>
      <c r="G37" s="12">
        <v>0</v>
      </c>
      <c r="H37" s="18">
        <v>1</v>
      </c>
      <c r="I37" s="11">
        <v>0</v>
      </c>
      <c r="J37" s="12">
        <v>1</v>
      </c>
      <c r="K37" s="18">
        <v>0</v>
      </c>
      <c r="L37" s="11">
        <v>0</v>
      </c>
      <c r="M37" s="12">
        <v>0</v>
      </c>
      <c r="N37" s="18">
        <v>0</v>
      </c>
      <c r="O37" s="11">
        <v>0</v>
      </c>
      <c r="P37" s="12">
        <v>0</v>
      </c>
      <c r="Q37" s="18">
        <v>0</v>
      </c>
      <c r="R37" s="11">
        <v>0</v>
      </c>
      <c r="S37" s="12">
        <v>0</v>
      </c>
      <c r="T37" s="18">
        <v>1</v>
      </c>
      <c r="U37" s="11">
        <v>1</v>
      </c>
      <c r="V37" s="12">
        <v>0</v>
      </c>
      <c r="W37" s="18">
        <v>0</v>
      </c>
      <c r="X37" s="11">
        <v>0</v>
      </c>
      <c r="Y37" s="12">
        <v>0</v>
      </c>
      <c r="Z37" s="18">
        <v>0</v>
      </c>
      <c r="AA37" s="11">
        <v>0</v>
      </c>
      <c r="AB37" s="12">
        <v>0</v>
      </c>
      <c r="AC37" s="18">
        <v>0</v>
      </c>
      <c r="AD37" s="11">
        <v>0</v>
      </c>
      <c r="AE37" s="12">
        <v>0</v>
      </c>
      <c r="AF37" s="18">
        <v>0</v>
      </c>
      <c r="AG37" s="11">
        <v>0</v>
      </c>
      <c r="AH37" s="12">
        <v>0</v>
      </c>
      <c r="AI37" s="18">
        <v>0</v>
      </c>
      <c r="AJ37" s="11">
        <v>0</v>
      </c>
      <c r="AK37" s="12">
        <v>0</v>
      </c>
      <c r="AL37" s="18">
        <v>0</v>
      </c>
      <c r="AM37" s="11">
        <v>0</v>
      </c>
      <c r="AN37" s="12">
        <v>0</v>
      </c>
      <c r="AO37" s="18">
        <v>0</v>
      </c>
      <c r="AP37" s="11">
        <v>0</v>
      </c>
      <c r="AQ37" s="12">
        <v>0</v>
      </c>
      <c r="AR37" s="18">
        <v>0</v>
      </c>
      <c r="AS37" s="11">
        <v>0</v>
      </c>
      <c r="AT37" s="12">
        <v>0</v>
      </c>
      <c r="AU37" s="18">
        <v>0</v>
      </c>
      <c r="AV37" s="11">
        <v>0</v>
      </c>
      <c r="AW37" s="12">
        <v>0</v>
      </c>
      <c r="AX37" s="18">
        <v>0</v>
      </c>
      <c r="AY37" s="11">
        <v>0</v>
      </c>
      <c r="AZ37" s="12">
        <v>0</v>
      </c>
      <c r="BA37" s="18">
        <v>0</v>
      </c>
      <c r="BB37" s="11">
        <v>0</v>
      </c>
      <c r="BC37" s="12">
        <v>0</v>
      </c>
      <c r="BD37" s="18">
        <v>0</v>
      </c>
      <c r="BE37" s="11">
        <v>0</v>
      </c>
      <c r="BF37" s="12">
        <v>0</v>
      </c>
      <c r="BG37" s="18">
        <v>0</v>
      </c>
      <c r="BH37" s="11">
        <v>0</v>
      </c>
      <c r="BI37" s="12">
        <v>0</v>
      </c>
      <c r="BJ37" s="18">
        <v>0</v>
      </c>
      <c r="BK37" s="11">
        <v>0</v>
      </c>
      <c r="BL37" s="12">
        <v>0</v>
      </c>
      <c r="BM37" s="18">
        <v>0</v>
      </c>
      <c r="BN37" s="11">
        <v>0</v>
      </c>
      <c r="BO37" s="12">
        <v>0</v>
      </c>
      <c r="BP37" s="18">
        <v>0</v>
      </c>
      <c r="BQ37" s="11">
        <v>0</v>
      </c>
      <c r="BR37" s="12">
        <v>0</v>
      </c>
      <c r="BS37" s="18">
        <v>0</v>
      </c>
      <c r="BT37" s="11">
        <v>0</v>
      </c>
      <c r="BU37" s="12">
        <v>0</v>
      </c>
      <c r="BV37" s="18">
        <v>0</v>
      </c>
      <c r="BW37" s="11">
        <v>0</v>
      </c>
      <c r="BX37" s="12">
        <v>0</v>
      </c>
      <c r="BY37" s="18">
        <v>0</v>
      </c>
      <c r="BZ37" s="11">
        <v>0</v>
      </c>
      <c r="CA37" s="12">
        <v>0</v>
      </c>
      <c r="CB37" s="18">
        <v>1</v>
      </c>
      <c r="CC37" s="11">
        <v>1</v>
      </c>
      <c r="CD37" s="12">
        <v>0</v>
      </c>
      <c r="CE37" s="18">
        <v>1</v>
      </c>
      <c r="CF37" s="11">
        <v>1</v>
      </c>
      <c r="CG37" s="12">
        <v>0</v>
      </c>
      <c r="CH37" s="18">
        <v>2</v>
      </c>
      <c r="CI37" s="11">
        <v>1</v>
      </c>
      <c r="CJ37" s="12">
        <v>1</v>
      </c>
      <c r="CK37" s="18">
        <v>8</v>
      </c>
      <c r="CL37" s="11">
        <v>3</v>
      </c>
      <c r="CM37" s="12">
        <v>5</v>
      </c>
      <c r="CN37" s="18">
        <v>2</v>
      </c>
      <c r="CO37" s="11">
        <v>2</v>
      </c>
      <c r="CP37" s="12">
        <v>0</v>
      </c>
      <c r="CQ37" s="18">
        <v>13</v>
      </c>
      <c r="CR37" s="11">
        <v>10</v>
      </c>
      <c r="CS37" s="12">
        <v>3</v>
      </c>
      <c r="CT37" s="18">
        <v>17</v>
      </c>
      <c r="CU37" s="11">
        <v>10</v>
      </c>
      <c r="CV37" s="12">
        <v>7</v>
      </c>
      <c r="CW37" s="18">
        <v>5</v>
      </c>
      <c r="CX37" s="11">
        <v>4</v>
      </c>
      <c r="CY37" s="12">
        <v>1</v>
      </c>
      <c r="CZ37" s="18">
        <v>3</v>
      </c>
      <c r="DA37" s="11">
        <v>3</v>
      </c>
      <c r="DB37" s="12">
        <v>0</v>
      </c>
      <c r="DC37" s="18">
        <v>4</v>
      </c>
      <c r="DD37" s="11">
        <v>4</v>
      </c>
      <c r="DE37" s="12">
        <v>0</v>
      </c>
      <c r="DF37" s="18">
        <v>3</v>
      </c>
      <c r="DG37" s="11">
        <v>1</v>
      </c>
      <c r="DH37" s="12">
        <v>2</v>
      </c>
      <c r="DI37" s="18">
        <v>4</v>
      </c>
      <c r="DJ37" s="11">
        <v>1</v>
      </c>
      <c r="DK37" s="12">
        <v>3</v>
      </c>
      <c r="DL37" s="18">
        <v>3</v>
      </c>
      <c r="DM37" s="11">
        <v>1</v>
      </c>
      <c r="DN37" s="12">
        <v>2</v>
      </c>
      <c r="DO37" s="18">
        <v>0</v>
      </c>
      <c r="DP37" s="11">
        <v>0</v>
      </c>
      <c r="DQ37" s="12">
        <v>0</v>
      </c>
      <c r="DR37" s="18">
        <v>3</v>
      </c>
      <c r="DS37" s="11">
        <v>1</v>
      </c>
      <c r="DT37" s="12">
        <v>2</v>
      </c>
      <c r="DU37" s="18">
        <v>1</v>
      </c>
      <c r="DV37" s="11">
        <v>0</v>
      </c>
      <c r="DW37" s="12">
        <v>1</v>
      </c>
      <c r="DX37" s="18">
        <v>5</v>
      </c>
      <c r="DY37" s="11">
        <v>4</v>
      </c>
      <c r="DZ37" s="12">
        <v>1</v>
      </c>
      <c r="EA37" s="18">
        <v>21</v>
      </c>
      <c r="EB37" s="11">
        <v>12</v>
      </c>
      <c r="EC37" s="12">
        <v>9</v>
      </c>
      <c r="ED37" s="18">
        <v>47</v>
      </c>
      <c r="EE37" s="11">
        <v>22</v>
      </c>
      <c r="EF37" s="12">
        <v>25</v>
      </c>
      <c r="EG37" s="18">
        <v>110</v>
      </c>
      <c r="EH37" s="11">
        <v>43</v>
      </c>
      <c r="EI37" s="12">
        <v>67</v>
      </c>
    </row>
    <row r="38" spans="1:139" ht="15">
      <c r="A38" s="3" t="s">
        <v>60</v>
      </c>
      <c r="B38" s="22">
        <v>39</v>
      </c>
      <c r="C38" s="2">
        <v>17</v>
      </c>
      <c r="D38" s="2">
        <v>22</v>
      </c>
      <c r="E38" s="18">
        <v>0</v>
      </c>
      <c r="F38" s="11">
        <v>0</v>
      </c>
      <c r="G38" s="12">
        <v>0</v>
      </c>
      <c r="H38" s="18">
        <v>0</v>
      </c>
      <c r="I38" s="11">
        <v>0</v>
      </c>
      <c r="J38" s="12">
        <v>0</v>
      </c>
      <c r="K38" s="18">
        <v>0</v>
      </c>
      <c r="L38" s="11">
        <v>0</v>
      </c>
      <c r="M38" s="12">
        <v>0</v>
      </c>
      <c r="N38" s="18">
        <v>0</v>
      </c>
      <c r="O38" s="11">
        <v>0</v>
      </c>
      <c r="P38" s="12">
        <v>0</v>
      </c>
      <c r="Q38" s="18">
        <v>0</v>
      </c>
      <c r="R38" s="11">
        <v>0</v>
      </c>
      <c r="S38" s="12">
        <v>0</v>
      </c>
      <c r="T38" s="18">
        <v>0</v>
      </c>
      <c r="U38" s="11">
        <v>0</v>
      </c>
      <c r="V38" s="12">
        <v>0</v>
      </c>
      <c r="W38" s="18">
        <v>0</v>
      </c>
      <c r="X38" s="11">
        <v>0</v>
      </c>
      <c r="Y38" s="12">
        <v>0</v>
      </c>
      <c r="Z38" s="18">
        <v>0</v>
      </c>
      <c r="AA38" s="11">
        <v>0</v>
      </c>
      <c r="AB38" s="12">
        <v>0</v>
      </c>
      <c r="AC38" s="18">
        <v>0</v>
      </c>
      <c r="AD38" s="11">
        <v>0</v>
      </c>
      <c r="AE38" s="12">
        <v>0</v>
      </c>
      <c r="AF38" s="18">
        <v>0</v>
      </c>
      <c r="AG38" s="11">
        <v>0</v>
      </c>
      <c r="AH38" s="12">
        <v>0</v>
      </c>
      <c r="AI38" s="18">
        <v>0</v>
      </c>
      <c r="AJ38" s="11">
        <v>0</v>
      </c>
      <c r="AK38" s="12">
        <v>0</v>
      </c>
      <c r="AL38" s="18">
        <v>0</v>
      </c>
      <c r="AM38" s="11">
        <v>0</v>
      </c>
      <c r="AN38" s="12">
        <v>0</v>
      </c>
      <c r="AO38" s="18">
        <v>0</v>
      </c>
      <c r="AP38" s="11">
        <v>0</v>
      </c>
      <c r="AQ38" s="12">
        <v>0</v>
      </c>
      <c r="AR38" s="18">
        <v>0</v>
      </c>
      <c r="AS38" s="11">
        <v>0</v>
      </c>
      <c r="AT38" s="12">
        <v>0</v>
      </c>
      <c r="AU38" s="18">
        <v>0</v>
      </c>
      <c r="AV38" s="11">
        <v>0</v>
      </c>
      <c r="AW38" s="12">
        <v>0</v>
      </c>
      <c r="AX38" s="18">
        <v>0</v>
      </c>
      <c r="AY38" s="11">
        <v>0</v>
      </c>
      <c r="AZ38" s="12">
        <v>0</v>
      </c>
      <c r="BA38" s="18">
        <v>0</v>
      </c>
      <c r="BB38" s="11">
        <v>0</v>
      </c>
      <c r="BC38" s="12">
        <v>0</v>
      </c>
      <c r="BD38" s="18">
        <v>0</v>
      </c>
      <c r="BE38" s="11">
        <v>0</v>
      </c>
      <c r="BF38" s="12">
        <v>0</v>
      </c>
      <c r="BG38" s="18">
        <v>0</v>
      </c>
      <c r="BH38" s="11">
        <v>0</v>
      </c>
      <c r="BI38" s="12">
        <v>0</v>
      </c>
      <c r="BJ38" s="18">
        <v>0</v>
      </c>
      <c r="BK38" s="11">
        <v>0</v>
      </c>
      <c r="BL38" s="12">
        <v>0</v>
      </c>
      <c r="BM38" s="18">
        <v>0</v>
      </c>
      <c r="BN38" s="11">
        <v>0</v>
      </c>
      <c r="BO38" s="12">
        <v>0</v>
      </c>
      <c r="BP38" s="18">
        <v>0</v>
      </c>
      <c r="BQ38" s="11">
        <v>0</v>
      </c>
      <c r="BR38" s="12">
        <v>0</v>
      </c>
      <c r="BS38" s="18">
        <v>0</v>
      </c>
      <c r="BT38" s="11">
        <v>0</v>
      </c>
      <c r="BU38" s="12">
        <v>0</v>
      </c>
      <c r="BV38" s="18">
        <v>0</v>
      </c>
      <c r="BW38" s="11">
        <v>0</v>
      </c>
      <c r="BX38" s="12">
        <v>0</v>
      </c>
      <c r="BY38" s="18">
        <v>0</v>
      </c>
      <c r="BZ38" s="11">
        <v>0</v>
      </c>
      <c r="CA38" s="12">
        <v>0</v>
      </c>
      <c r="CB38" s="18">
        <v>0</v>
      </c>
      <c r="CC38" s="11">
        <v>0</v>
      </c>
      <c r="CD38" s="12">
        <v>0</v>
      </c>
      <c r="CE38" s="18">
        <v>0</v>
      </c>
      <c r="CF38" s="11">
        <v>0</v>
      </c>
      <c r="CG38" s="12">
        <v>0</v>
      </c>
      <c r="CH38" s="18">
        <v>0</v>
      </c>
      <c r="CI38" s="11">
        <v>0</v>
      </c>
      <c r="CJ38" s="12">
        <v>0</v>
      </c>
      <c r="CK38" s="18">
        <v>0</v>
      </c>
      <c r="CL38" s="11">
        <v>0</v>
      </c>
      <c r="CM38" s="12">
        <v>0</v>
      </c>
      <c r="CN38" s="18">
        <v>0</v>
      </c>
      <c r="CO38" s="11">
        <v>0</v>
      </c>
      <c r="CP38" s="12">
        <v>0</v>
      </c>
      <c r="CQ38" s="18">
        <v>2</v>
      </c>
      <c r="CR38" s="11">
        <v>2</v>
      </c>
      <c r="CS38" s="12">
        <v>0</v>
      </c>
      <c r="CT38" s="18">
        <v>2</v>
      </c>
      <c r="CU38" s="11">
        <v>2</v>
      </c>
      <c r="CV38" s="12">
        <v>0</v>
      </c>
      <c r="CW38" s="18">
        <v>1</v>
      </c>
      <c r="CX38" s="11">
        <v>0</v>
      </c>
      <c r="CY38" s="12">
        <v>1</v>
      </c>
      <c r="CZ38" s="18">
        <v>0</v>
      </c>
      <c r="DA38" s="11">
        <v>0</v>
      </c>
      <c r="DB38" s="12">
        <v>0</v>
      </c>
      <c r="DC38" s="18">
        <v>0</v>
      </c>
      <c r="DD38" s="11">
        <v>0</v>
      </c>
      <c r="DE38" s="12">
        <v>0</v>
      </c>
      <c r="DF38" s="18">
        <v>1</v>
      </c>
      <c r="DG38" s="11">
        <v>1</v>
      </c>
      <c r="DH38" s="12">
        <v>0</v>
      </c>
      <c r="DI38" s="18">
        <v>3</v>
      </c>
      <c r="DJ38" s="11">
        <v>3</v>
      </c>
      <c r="DK38" s="12">
        <v>0</v>
      </c>
      <c r="DL38" s="18">
        <v>0</v>
      </c>
      <c r="DM38" s="11">
        <v>0</v>
      </c>
      <c r="DN38" s="12">
        <v>0</v>
      </c>
      <c r="DO38" s="18">
        <v>0</v>
      </c>
      <c r="DP38" s="11">
        <v>0</v>
      </c>
      <c r="DQ38" s="12">
        <v>0</v>
      </c>
      <c r="DR38" s="18">
        <v>0</v>
      </c>
      <c r="DS38" s="11">
        <v>0</v>
      </c>
      <c r="DT38" s="12">
        <v>0</v>
      </c>
      <c r="DU38" s="18">
        <v>0</v>
      </c>
      <c r="DV38" s="11">
        <v>0</v>
      </c>
      <c r="DW38" s="12">
        <v>0</v>
      </c>
      <c r="DX38" s="18">
        <v>0</v>
      </c>
      <c r="DY38" s="11">
        <v>0</v>
      </c>
      <c r="DZ38" s="12">
        <v>0</v>
      </c>
      <c r="EA38" s="18">
        <v>3</v>
      </c>
      <c r="EB38" s="11">
        <v>3</v>
      </c>
      <c r="EC38" s="12">
        <v>0</v>
      </c>
      <c r="ED38" s="18">
        <v>6</v>
      </c>
      <c r="EE38" s="11">
        <v>2</v>
      </c>
      <c r="EF38" s="12">
        <v>4</v>
      </c>
      <c r="EG38" s="18">
        <v>21</v>
      </c>
      <c r="EH38" s="11">
        <v>4</v>
      </c>
      <c r="EI38" s="12">
        <v>17</v>
      </c>
    </row>
    <row r="39" spans="1:139" ht="15">
      <c r="A39" s="27" t="s">
        <v>61</v>
      </c>
      <c r="B39" s="28">
        <v>27</v>
      </c>
      <c r="C39" s="29">
        <v>12</v>
      </c>
      <c r="D39" s="29">
        <v>15</v>
      </c>
      <c r="E39" s="32">
        <v>1</v>
      </c>
      <c r="F39" s="29">
        <v>1</v>
      </c>
      <c r="G39" s="33">
        <v>0</v>
      </c>
      <c r="H39" s="32">
        <v>0</v>
      </c>
      <c r="I39" s="29">
        <v>0</v>
      </c>
      <c r="J39" s="33">
        <v>0</v>
      </c>
      <c r="K39" s="32">
        <v>0</v>
      </c>
      <c r="L39" s="29">
        <v>0</v>
      </c>
      <c r="M39" s="33">
        <v>0</v>
      </c>
      <c r="N39" s="32">
        <v>0</v>
      </c>
      <c r="O39" s="29">
        <v>0</v>
      </c>
      <c r="P39" s="33">
        <v>0</v>
      </c>
      <c r="Q39" s="32">
        <v>0</v>
      </c>
      <c r="R39" s="29">
        <v>0</v>
      </c>
      <c r="S39" s="33">
        <v>0</v>
      </c>
      <c r="T39" s="32">
        <v>0</v>
      </c>
      <c r="U39" s="29">
        <v>0</v>
      </c>
      <c r="V39" s="33">
        <v>0</v>
      </c>
      <c r="W39" s="32">
        <v>0</v>
      </c>
      <c r="X39" s="29">
        <v>0</v>
      </c>
      <c r="Y39" s="33">
        <v>0</v>
      </c>
      <c r="Z39" s="32">
        <v>0</v>
      </c>
      <c r="AA39" s="29">
        <v>0</v>
      </c>
      <c r="AB39" s="33">
        <v>0</v>
      </c>
      <c r="AC39" s="32">
        <v>0</v>
      </c>
      <c r="AD39" s="29">
        <v>0</v>
      </c>
      <c r="AE39" s="33">
        <v>0</v>
      </c>
      <c r="AF39" s="32">
        <v>0</v>
      </c>
      <c r="AG39" s="29">
        <v>0</v>
      </c>
      <c r="AH39" s="33">
        <v>0</v>
      </c>
      <c r="AI39" s="32">
        <v>0</v>
      </c>
      <c r="AJ39" s="29">
        <v>0</v>
      </c>
      <c r="AK39" s="33">
        <v>0</v>
      </c>
      <c r="AL39" s="32">
        <v>0</v>
      </c>
      <c r="AM39" s="29">
        <v>0</v>
      </c>
      <c r="AN39" s="33">
        <v>0</v>
      </c>
      <c r="AO39" s="32">
        <v>0</v>
      </c>
      <c r="AP39" s="29">
        <v>0</v>
      </c>
      <c r="AQ39" s="33">
        <v>0</v>
      </c>
      <c r="AR39" s="32">
        <v>0</v>
      </c>
      <c r="AS39" s="29">
        <v>0</v>
      </c>
      <c r="AT39" s="33">
        <v>0</v>
      </c>
      <c r="AU39" s="32">
        <v>0</v>
      </c>
      <c r="AV39" s="29">
        <v>0</v>
      </c>
      <c r="AW39" s="33">
        <v>0</v>
      </c>
      <c r="AX39" s="32">
        <v>0</v>
      </c>
      <c r="AY39" s="29">
        <v>0</v>
      </c>
      <c r="AZ39" s="33">
        <v>0</v>
      </c>
      <c r="BA39" s="32">
        <v>0</v>
      </c>
      <c r="BB39" s="29">
        <v>0</v>
      </c>
      <c r="BC39" s="33">
        <v>0</v>
      </c>
      <c r="BD39" s="32">
        <v>0</v>
      </c>
      <c r="BE39" s="29">
        <v>0</v>
      </c>
      <c r="BF39" s="33">
        <v>0</v>
      </c>
      <c r="BG39" s="32">
        <v>0</v>
      </c>
      <c r="BH39" s="29">
        <v>0</v>
      </c>
      <c r="BI39" s="33">
        <v>0</v>
      </c>
      <c r="BJ39" s="32">
        <v>0</v>
      </c>
      <c r="BK39" s="29">
        <v>0</v>
      </c>
      <c r="BL39" s="33">
        <v>0</v>
      </c>
      <c r="BM39" s="32">
        <v>0</v>
      </c>
      <c r="BN39" s="29">
        <v>0</v>
      </c>
      <c r="BO39" s="33">
        <v>0</v>
      </c>
      <c r="BP39" s="32">
        <v>0</v>
      </c>
      <c r="BQ39" s="29">
        <v>0</v>
      </c>
      <c r="BR39" s="33">
        <v>0</v>
      </c>
      <c r="BS39" s="32">
        <v>0</v>
      </c>
      <c r="BT39" s="29">
        <v>0</v>
      </c>
      <c r="BU39" s="33">
        <v>0</v>
      </c>
      <c r="BV39" s="32">
        <v>0</v>
      </c>
      <c r="BW39" s="29">
        <v>0</v>
      </c>
      <c r="BX39" s="33">
        <v>0</v>
      </c>
      <c r="BY39" s="32">
        <v>0</v>
      </c>
      <c r="BZ39" s="29">
        <v>0</v>
      </c>
      <c r="CA39" s="33">
        <v>0</v>
      </c>
      <c r="CB39" s="32">
        <v>0</v>
      </c>
      <c r="CC39" s="29">
        <v>0</v>
      </c>
      <c r="CD39" s="33">
        <v>0</v>
      </c>
      <c r="CE39" s="32">
        <v>0</v>
      </c>
      <c r="CF39" s="29">
        <v>0</v>
      </c>
      <c r="CG39" s="33">
        <v>0</v>
      </c>
      <c r="CH39" s="32">
        <v>0</v>
      </c>
      <c r="CI39" s="29">
        <v>0</v>
      </c>
      <c r="CJ39" s="33">
        <v>0</v>
      </c>
      <c r="CK39" s="32">
        <v>0</v>
      </c>
      <c r="CL39" s="29">
        <v>0</v>
      </c>
      <c r="CM39" s="33">
        <v>0</v>
      </c>
      <c r="CN39" s="32">
        <v>0</v>
      </c>
      <c r="CO39" s="29">
        <v>0</v>
      </c>
      <c r="CP39" s="33">
        <v>0</v>
      </c>
      <c r="CQ39" s="32">
        <v>0</v>
      </c>
      <c r="CR39" s="29">
        <v>0</v>
      </c>
      <c r="CS39" s="33">
        <v>0</v>
      </c>
      <c r="CT39" s="32">
        <v>0</v>
      </c>
      <c r="CU39" s="29">
        <v>0</v>
      </c>
      <c r="CV39" s="33">
        <v>0</v>
      </c>
      <c r="CW39" s="32">
        <v>0</v>
      </c>
      <c r="CX39" s="29">
        <v>0</v>
      </c>
      <c r="CY39" s="33">
        <v>0</v>
      </c>
      <c r="CZ39" s="32">
        <v>1</v>
      </c>
      <c r="DA39" s="29">
        <v>1</v>
      </c>
      <c r="DB39" s="33">
        <v>0</v>
      </c>
      <c r="DC39" s="32">
        <v>0</v>
      </c>
      <c r="DD39" s="29">
        <v>0</v>
      </c>
      <c r="DE39" s="33">
        <v>0</v>
      </c>
      <c r="DF39" s="32">
        <v>0</v>
      </c>
      <c r="DG39" s="29">
        <v>0</v>
      </c>
      <c r="DH39" s="33">
        <v>0</v>
      </c>
      <c r="DI39" s="32">
        <v>0</v>
      </c>
      <c r="DJ39" s="29">
        <v>0</v>
      </c>
      <c r="DK39" s="33">
        <v>0</v>
      </c>
      <c r="DL39" s="32">
        <v>0</v>
      </c>
      <c r="DM39" s="29">
        <v>0</v>
      </c>
      <c r="DN39" s="33">
        <v>0</v>
      </c>
      <c r="DO39" s="32">
        <v>1</v>
      </c>
      <c r="DP39" s="29">
        <v>1</v>
      </c>
      <c r="DQ39" s="33">
        <v>0</v>
      </c>
      <c r="DR39" s="32">
        <v>1</v>
      </c>
      <c r="DS39" s="29">
        <v>1</v>
      </c>
      <c r="DT39" s="33">
        <v>0</v>
      </c>
      <c r="DU39" s="32">
        <v>0</v>
      </c>
      <c r="DV39" s="29">
        <v>0</v>
      </c>
      <c r="DW39" s="33">
        <v>0</v>
      </c>
      <c r="DX39" s="32">
        <v>0</v>
      </c>
      <c r="DY39" s="29">
        <v>0</v>
      </c>
      <c r="DZ39" s="33">
        <v>0</v>
      </c>
      <c r="EA39" s="32">
        <v>1</v>
      </c>
      <c r="EB39" s="29">
        <v>0</v>
      </c>
      <c r="EC39" s="33">
        <v>1</v>
      </c>
      <c r="ED39" s="32">
        <v>5</v>
      </c>
      <c r="EE39" s="29">
        <v>1</v>
      </c>
      <c r="EF39" s="33">
        <v>4</v>
      </c>
      <c r="EG39" s="32">
        <v>17</v>
      </c>
      <c r="EH39" s="29">
        <v>7</v>
      </c>
      <c r="EI39" s="33">
        <v>10</v>
      </c>
    </row>
  </sheetData>
  <mergeCells count="64">
    <mergeCell ref="AU4:AW4"/>
    <mergeCell ref="AX4:AZ4"/>
    <mergeCell ref="BA4:BC4"/>
    <mergeCell ref="AR4:AT4"/>
    <mergeCell ref="AF4:AH4"/>
    <mergeCell ref="AI4:AK4"/>
    <mergeCell ref="AL4:AN4"/>
    <mergeCell ref="AO4:AQ4"/>
    <mergeCell ref="T4:V4"/>
    <mergeCell ref="W4:Y4"/>
    <mergeCell ref="Z4:AB4"/>
    <mergeCell ref="AC4:AE4"/>
    <mergeCell ref="Q4:S4"/>
    <mergeCell ref="N4:P4"/>
    <mergeCell ref="H4:J4"/>
    <mergeCell ref="K4:M4"/>
    <mergeCell ref="EA23:EC23"/>
    <mergeCell ref="ED23:EF23"/>
    <mergeCell ref="EG23:EI23"/>
    <mergeCell ref="B23:D23"/>
    <mergeCell ref="B4:D4"/>
    <mergeCell ref="E4:G4"/>
    <mergeCell ref="DI23:DK23"/>
    <mergeCell ref="DL23:DN23"/>
    <mergeCell ref="DO23:DQ23"/>
    <mergeCell ref="DR23:DT23"/>
    <mergeCell ref="DU23:DW23"/>
    <mergeCell ref="DX23:DZ23"/>
    <mergeCell ref="CQ23:CS23"/>
    <mergeCell ref="CT23:CV23"/>
    <mergeCell ref="CW23:CY23"/>
    <mergeCell ref="CZ23:DB23"/>
    <mergeCell ref="DC23:DE23"/>
    <mergeCell ref="DF23:DH23"/>
    <mergeCell ref="BY23:CA23"/>
    <mergeCell ref="CB23:CD23"/>
    <mergeCell ref="CE23:CG23"/>
    <mergeCell ref="CH23:CJ23"/>
    <mergeCell ref="CK23:CM23"/>
    <mergeCell ref="CN23:CP23"/>
    <mergeCell ref="BG23:BI23"/>
    <mergeCell ref="BJ23:BL23"/>
    <mergeCell ref="BM23:BO23"/>
    <mergeCell ref="BP23:BR23"/>
    <mergeCell ref="BS23:BU23"/>
    <mergeCell ref="BV23:BX23"/>
    <mergeCell ref="AO23:AQ23"/>
    <mergeCell ref="AR23:AT23"/>
    <mergeCell ref="AU23:AW23"/>
    <mergeCell ref="AX23:AZ23"/>
    <mergeCell ref="BA23:BC23"/>
    <mergeCell ref="BD23:BF23"/>
    <mergeCell ref="W23:Y23"/>
    <mergeCell ref="Z23:AB23"/>
    <mergeCell ref="AC23:AE23"/>
    <mergeCell ref="AF23:AH23"/>
    <mergeCell ref="AI23:AK23"/>
    <mergeCell ref="AL23:AN23"/>
    <mergeCell ref="E23:G23"/>
    <mergeCell ref="H23:J23"/>
    <mergeCell ref="K23:M23"/>
    <mergeCell ref="N23:P23"/>
    <mergeCell ref="Q23:S23"/>
    <mergeCell ref="T23:V23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21" max="16383" man="1"/>
  </rowBreaks>
  <colBreaks count="3" manualBreakCount="3">
    <brk id="34" max="16383" man="1"/>
    <brk id="70" max="16383" man="1"/>
    <brk id="10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workbookViewId="0" topLeftCell="A1">
      <pane xSplit="4" topLeftCell="R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5" width="3.140625" style="0" customWidth="1"/>
    <col min="56" max="56" width="4.00390625" style="0" customWidth="1"/>
    <col min="57" max="58" width="3.00390625" style="0" customWidth="1"/>
    <col min="59" max="59" width="4.00390625" style="0" customWidth="1"/>
    <col min="60" max="61" width="3.00390625" style="0" customWidth="1"/>
    <col min="62" max="62" width="3.7109375" style="0" customWidth="1"/>
    <col min="63" max="67" width="3.00390625" style="0" customWidth="1"/>
    <col min="68" max="139" width="3.140625" style="0" customWidth="1"/>
    <col min="140" max="142" width="4.140625" style="0" customWidth="1"/>
  </cols>
  <sheetData>
    <row r="1" ht="18">
      <c r="A1" s="5" t="s">
        <v>97</v>
      </c>
    </row>
    <row r="2" ht="13.2" customHeight="1">
      <c r="A2" s="6"/>
    </row>
    <row r="3" ht="15">
      <c r="A3" t="s">
        <v>89</v>
      </c>
    </row>
    <row r="4" spans="1:67" ht="15">
      <c r="A4" s="15"/>
      <c r="B4" s="38" t="s">
        <v>0</v>
      </c>
      <c r="C4" s="38"/>
      <c r="D4" s="38"/>
      <c r="E4" s="35">
        <v>0</v>
      </c>
      <c r="F4" s="36"/>
      <c r="G4" s="37"/>
      <c r="H4" s="39" t="s">
        <v>94</v>
      </c>
      <c r="I4" s="36"/>
      <c r="J4" s="37"/>
      <c r="K4" s="40" t="s">
        <v>69</v>
      </c>
      <c r="L4" s="41"/>
      <c r="M4" s="42"/>
      <c r="N4" s="40" t="s">
        <v>70</v>
      </c>
      <c r="O4" s="41"/>
      <c r="P4" s="42"/>
      <c r="Q4" s="35" t="s">
        <v>71</v>
      </c>
      <c r="R4" s="36"/>
      <c r="S4" s="37"/>
      <c r="T4" s="35" t="s">
        <v>72</v>
      </c>
      <c r="U4" s="36"/>
      <c r="V4" s="37"/>
      <c r="W4" s="35" t="s">
        <v>28</v>
      </c>
      <c r="X4" s="36"/>
      <c r="Y4" s="37"/>
      <c r="Z4" s="35" t="s">
        <v>29</v>
      </c>
      <c r="AA4" s="36"/>
      <c r="AB4" s="37"/>
      <c r="AC4" s="35" t="s">
        <v>30</v>
      </c>
      <c r="AD4" s="36"/>
      <c r="AE4" s="37"/>
      <c r="AF4" s="35" t="s">
        <v>31</v>
      </c>
      <c r="AG4" s="36"/>
      <c r="AH4" s="37"/>
      <c r="AI4" s="35" t="s">
        <v>32</v>
      </c>
      <c r="AJ4" s="36"/>
      <c r="AK4" s="37"/>
      <c r="AL4" s="35" t="s">
        <v>33</v>
      </c>
      <c r="AM4" s="36"/>
      <c r="AN4" s="37"/>
      <c r="AO4" s="35" t="s">
        <v>34</v>
      </c>
      <c r="AP4" s="36"/>
      <c r="AQ4" s="37"/>
      <c r="AR4" s="35" t="s">
        <v>73</v>
      </c>
      <c r="AS4" s="36"/>
      <c r="AT4" s="37"/>
      <c r="AU4" s="35" t="s">
        <v>74</v>
      </c>
      <c r="AV4" s="36"/>
      <c r="AW4" s="37"/>
      <c r="AX4" s="35" t="s">
        <v>45</v>
      </c>
      <c r="AY4" s="36"/>
      <c r="AZ4" s="37"/>
      <c r="BA4" s="35" t="s">
        <v>46</v>
      </c>
      <c r="BB4" s="36"/>
      <c r="BC4" s="37"/>
      <c r="BD4" s="35" t="s">
        <v>80</v>
      </c>
      <c r="BE4" s="36"/>
      <c r="BF4" s="37"/>
      <c r="BG4" s="35" t="s">
        <v>81</v>
      </c>
      <c r="BH4" s="36"/>
      <c r="BI4" s="37"/>
      <c r="BJ4" s="35" t="s">
        <v>82</v>
      </c>
      <c r="BK4" s="36"/>
      <c r="BL4" s="37"/>
      <c r="BM4" s="35" t="s">
        <v>83</v>
      </c>
      <c r="BN4" s="36"/>
      <c r="BO4" s="37"/>
    </row>
    <row r="5" spans="1:67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  <c r="BM5" s="16" t="s">
        <v>62</v>
      </c>
      <c r="BN5" s="13" t="s">
        <v>63</v>
      </c>
      <c r="BO5" s="14" t="s">
        <v>64</v>
      </c>
    </row>
    <row r="6" spans="1:67" s="6" customFormat="1" ht="15">
      <c r="A6" s="4" t="s">
        <v>66</v>
      </c>
      <c r="B6" s="17">
        <v>650</v>
      </c>
      <c r="C6" s="9">
        <v>310</v>
      </c>
      <c r="D6" s="10">
        <v>340</v>
      </c>
      <c r="E6" s="17">
        <v>1</v>
      </c>
      <c r="F6" s="9">
        <v>1</v>
      </c>
      <c r="G6" s="10">
        <v>0</v>
      </c>
      <c r="H6" s="17">
        <v>1</v>
      </c>
      <c r="I6" s="9">
        <v>0</v>
      </c>
      <c r="J6" s="10">
        <v>1</v>
      </c>
      <c r="K6" s="17">
        <v>0</v>
      </c>
      <c r="L6" s="9">
        <v>0</v>
      </c>
      <c r="M6" s="10">
        <v>0</v>
      </c>
      <c r="N6" s="17">
        <v>0</v>
      </c>
      <c r="O6" s="9">
        <v>0</v>
      </c>
      <c r="P6" s="10">
        <v>0</v>
      </c>
      <c r="Q6" s="17">
        <v>1</v>
      </c>
      <c r="R6" s="9">
        <v>1</v>
      </c>
      <c r="S6" s="10">
        <v>0</v>
      </c>
      <c r="T6" s="17">
        <v>0</v>
      </c>
      <c r="U6" s="9">
        <v>0</v>
      </c>
      <c r="V6" s="10">
        <v>0</v>
      </c>
      <c r="W6" s="17">
        <v>1</v>
      </c>
      <c r="X6" s="9">
        <v>0</v>
      </c>
      <c r="Y6" s="10">
        <v>1</v>
      </c>
      <c r="Z6" s="17">
        <v>2</v>
      </c>
      <c r="AA6" s="9">
        <v>2</v>
      </c>
      <c r="AB6" s="10">
        <v>0</v>
      </c>
      <c r="AC6" s="17">
        <v>3</v>
      </c>
      <c r="AD6" s="9">
        <v>2</v>
      </c>
      <c r="AE6" s="10">
        <v>1</v>
      </c>
      <c r="AF6" s="17">
        <v>4</v>
      </c>
      <c r="AG6" s="9">
        <v>3</v>
      </c>
      <c r="AH6" s="10">
        <v>1</v>
      </c>
      <c r="AI6" s="17">
        <v>5</v>
      </c>
      <c r="AJ6" s="9">
        <v>5</v>
      </c>
      <c r="AK6" s="10">
        <v>0</v>
      </c>
      <c r="AL6" s="17">
        <v>14</v>
      </c>
      <c r="AM6" s="9">
        <v>9</v>
      </c>
      <c r="AN6" s="10">
        <v>5</v>
      </c>
      <c r="AO6" s="17">
        <v>14</v>
      </c>
      <c r="AP6" s="9">
        <v>10</v>
      </c>
      <c r="AQ6" s="10">
        <v>4</v>
      </c>
      <c r="AR6" s="17">
        <v>25</v>
      </c>
      <c r="AS6" s="9">
        <v>12</v>
      </c>
      <c r="AT6" s="10">
        <v>13</v>
      </c>
      <c r="AU6" s="17">
        <v>47</v>
      </c>
      <c r="AV6" s="9">
        <v>32</v>
      </c>
      <c r="AW6" s="10">
        <v>15</v>
      </c>
      <c r="AX6" s="17">
        <v>65</v>
      </c>
      <c r="AY6" s="9">
        <v>43</v>
      </c>
      <c r="AZ6" s="10">
        <v>22</v>
      </c>
      <c r="BA6" s="17">
        <v>74</v>
      </c>
      <c r="BB6" s="9">
        <v>33</v>
      </c>
      <c r="BC6" s="10">
        <v>41</v>
      </c>
      <c r="BD6" s="17">
        <v>102</v>
      </c>
      <c r="BE6" s="9">
        <v>54</v>
      </c>
      <c r="BF6" s="10">
        <v>48</v>
      </c>
      <c r="BG6" s="17">
        <v>132</v>
      </c>
      <c r="BH6" s="9">
        <v>49</v>
      </c>
      <c r="BI6" s="10">
        <v>83</v>
      </c>
      <c r="BJ6" s="17">
        <v>109</v>
      </c>
      <c r="BK6" s="9">
        <v>41</v>
      </c>
      <c r="BL6" s="10">
        <v>68</v>
      </c>
      <c r="BM6" s="17">
        <v>50</v>
      </c>
      <c r="BN6" s="9">
        <v>13</v>
      </c>
      <c r="BO6" s="10">
        <v>37</v>
      </c>
    </row>
    <row r="7" spans="1:67" s="6" customFormat="1" ht="15">
      <c r="A7" s="23" t="s">
        <v>55</v>
      </c>
      <c r="B7" s="30">
        <v>186</v>
      </c>
      <c r="C7" s="25">
        <v>89</v>
      </c>
      <c r="D7" s="31">
        <v>97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0</v>
      </c>
      <c r="U7" s="25">
        <v>0</v>
      </c>
      <c r="V7" s="31">
        <v>0</v>
      </c>
      <c r="W7" s="30">
        <v>0</v>
      </c>
      <c r="X7" s="25">
        <v>0</v>
      </c>
      <c r="Y7" s="31">
        <v>0</v>
      </c>
      <c r="Z7" s="30">
        <v>0</v>
      </c>
      <c r="AA7" s="25">
        <v>0</v>
      </c>
      <c r="AB7" s="31">
        <v>0</v>
      </c>
      <c r="AC7" s="30">
        <v>1</v>
      </c>
      <c r="AD7" s="25">
        <v>1</v>
      </c>
      <c r="AE7" s="31">
        <v>0</v>
      </c>
      <c r="AF7" s="30">
        <v>1</v>
      </c>
      <c r="AG7" s="25">
        <v>1</v>
      </c>
      <c r="AH7" s="31">
        <v>0</v>
      </c>
      <c r="AI7" s="30">
        <v>1</v>
      </c>
      <c r="AJ7" s="25">
        <v>1</v>
      </c>
      <c r="AK7" s="31">
        <v>0</v>
      </c>
      <c r="AL7" s="30">
        <v>3</v>
      </c>
      <c r="AM7" s="25">
        <v>3</v>
      </c>
      <c r="AN7" s="31">
        <v>0</v>
      </c>
      <c r="AO7" s="30">
        <v>2</v>
      </c>
      <c r="AP7" s="25">
        <v>1</v>
      </c>
      <c r="AQ7" s="31">
        <v>1</v>
      </c>
      <c r="AR7" s="30">
        <v>7</v>
      </c>
      <c r="AS7" s="25">
        <v>3</v>
      </c>
      <c r="AT7" s="31">
        <v>4</v>
      </c>
      <c r="AU7" s="30">
        <v>18</v>
      </c>
      <c r="AV7" s="25">
        <v>12</v>
      </c>
      <c r="AW7" s="31">
        <v>6</v>
      </c>
      <c r="AX7" s="30">
        <v>14</v>
      </c>
      <c r="AY7" s="25">
        <v>10</v>
      </c>
      <c r="AZ7" s="31">
        <v>4</v>
      </c>
      <c r="BA7" s="30">
        <v>21</v>
      </c>
      <c r="BB7" s="25">
        <v>8</v>
      </c>
      <c r="BC7" s="31">
        <v>13</v>
      </c>
      <c r="BD7" s="30">
        <v>36</v>
      </c>
      <c r="BE7" s="25">
        <v>18</v>
      </c>
      <c r="BF7" s="31">
        <v>18</v>
      </c>
      <c r="BG7" s="30">
        <v>35</v>
      </c>
      <c r="BH7" s="25">
        <v>14</v>
      </c>
      <c r="BI7" s="31">
        <v>21</v>
      </c>
      <c r="BJ7" s="30">
        <v>36</v>
      </c>
      <c r="BK7" s="25">
        <v>12</v>
      </c>
      <c r="BL7" s="31">
        <v>24</v>
      </c>
      <c r="BM7" s="30">
        <v>11</v>
      </c>
      <c r="BN7" s="25">
        <v>5</v>
      </c>
      <c r="BO7" s="31">
        <v>6</v>
      </c>
    </row>
    <row r="8" spans="1:67" ht="15">
      <c r="A8" s="26" t="s">
        <v>48</v>
      </c>
      <c r="B8" s="18">
        <v>20</v>
      </c>
      <c r="C8" s="11">
        <v>9</v>
      </c>
      <c r="D8" s="12">
        <v>11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1</v>
      </c>
      <c r="AP8" s="11">
        <v>0</v>
      </c>
      <c r="AQ8" s="12">
        <v>1</v>
      </c>
      <c r="AR8" s="18">
        <v>1</v>
      </c>
      <c r="AS8" s="11">
        <v>1</v>
      </c>
      <c r="AT8" s="12">
        <v>0</v>
      </c>
      <c r="AU8" s="18">
        <v>3</v>
      </c>
      <c r="AV8" s="11">
        <v>1</v>
      </c>
      <c r="AW8" s="12">
        <v>2</v>
      </c>
      <c r="AX8" s="18">
        <v>2</v>
      </c>
      <c r="AY8" s="11">
        <v>0</v>
      </c>
      <c r="AZ8" s="12">
        <v>2</v>
      </c>
      <c r="BA8" s="18">
        <v>1</v>
      </c>
      <c r="BB8" s="11">
        <v>1</v>
      </c>
      <c r="BC8" s="12">
        <v>0</v>
      </c>
      <c r="BD8" s="18">
        <v>5</v>
      </c>
      <c r="BE8" s="11">
        <v>1</v>
      </c>
      <c r="BF8" s="12">
        <v>4</v>
      </c>
      <c r="BG8" s="18">
        <v>3</v>
      </c>
      <c r="BH8" s="11">
        <v>2</v>
      </c>
      <c r="BI8" s="12">
        <v>1</v>
      </c>
      <c r="BJ8" s="18">
        <v>3</v>
      </c>
      <c r="BK8" s="11">
        <v>2</v>
      </c>
      <c r="BL8" s="12">
        <v>1</v>
      </c>
      <c r="BM8" s="18">
        <v>1</v>
      </c>
      <c r="BN8" s="11">
        <v>1</v>
      </c>
      <c r="BO8" s="12">
        <v>0</v>
      </c>
    </row>
    <row r="9" spans="1:67" ht="15">
      <c r="A9" s="8" t="s">
        <v>56</v>
      </c>
      <c r="B9" s="18">
        <v>38</v>
      </c>
      <c r="C9" s="11">
        <v>19</v>
      </c>
      <c r="D9" s="12">
        <v>19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1</v>
      </c>
      <c r="AD9" s="11">
        <v>1</v>
      </c>
      <c r="AE9" s="12">
        <v>0</v>
      </c>
      <c r="AF9" s="18">
        <v>0</v>
      </c>
      <c r="AG9" s="11">
        <v>0</v>
      </c>
      <c r="AH9" s="12">
        <v>0</v>
      </c>
      <c r="AI9" s="18">
        <v>1</v>
      </c>
      <c r="AJ9" s="11">
        <v>1</v>
      </c>
      <c r="AK9" s="12">
        <v>0</v>
      </c>
      <c r="AL9" s="18">
        <v>0</v>
      </c>
      <c r="AM9" s="11">
        <v>0</v>
      </c>
      <c r="AN9" s="12">
        <v>0</v>
      </c>
      <c r="AO9" s="18">
        <v>0</v>
      </c>
      <c r="AP9" s="11">
        <v>0</v>
      </c>
      <c r="AQ9" s="12">
        <v>0</v>
      </c>
      <c r="AR9" s="18">
        <v>1</v>
      </c>
      <c r="AS9" s="11">
        <v>0</v>
      </c>
      <c r="AT9" s="12">
        <v>1</v>
      </c>
      <c r="AU9" s="18">
        <v>4</v>
      </c>
      <c r="AV9" s="11">
        <v>3</v>
      </c>
      <c r="AW9" s="12">
        <v>1</v>
      </c>
      <c r="AX9" s="18">
        <v>1</v>
      </c>
      <c r="AY9" s="11">
        <v>1</v>
      </c>
      <c r="AZ9" s="12">
        <v>0</v>
      </c>
      <c r="BA9" s="18">
        <v>4</v>
      </c>
      <c r="BB9" s="11">
        <v>0</v>
      </c>
      <c r="BC9" s="12">
        <v>4</v>
      </c>
      <c r="BD9" s="18">
        <v>7</v>
      </c>
      <c r="BE9" s="11">
        <v>6</v>
      </c>
      <c r="BF9" s="12">
        <v>1</v>
      </c>
      <c r="BG9" s="18">
        <v>10</v>
      </c>
      <c r="BH9" s="11">
        <v>4</v>
      </c>
      <c r="BI9" s="12">
        <v>6</v>
      </c>
      <c r="BJ9" s="18">
        <v>7</v>
      </c>
      <c r="BK9" s="11">
        <v>2</v>
      </c>
      <c r="BL9" s="12">
        <v>5</v>
      </c>
      <c r="BM9" s="18">
        <v>2</v>
      </c>
      <c r="BN9" s="11">
        <v>1</v>
      </c>
      <c r="BO9" s="12">
        <v>1</v>
      </c>
    </row>
    <row r="10" spans="1:67" ht="15">
      <c r="A10" s="26" t="s">
        <v>49</v>
      </c>
      <c r="B10" s="18">
        <v>12</v>
      </c>
      <c r="C10" s="11">
        <v>6</v>
      </c>
      <c r="D10" s="12">
        <v>6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0</v>
      </c>
      <c r="AS10" s="11">
        <v>0</v>
      </c>
      <c r="AT10" s="12">
        <v>0</v>
      </c>
      <c r="AU10" s="18">
        <v>2</v>
      </c>
      <c r="AV10" s="11">
        <v>1</v>
      </c>
      <c r="AW10" s="12">
        <v>1</v>
      </c>
      <c r="AX10" s="18">
        <v>2</v>
      </c>
      <c r="AY10" s="11">
        <v>1</v>
      </c>
      <c r="AZ10" s="12">
        <v>1</v>
      </c>
      <c r="BA10" s="18">
        <v>0</v>
      </c>
      <c r="BB10" s="11">
        <v>0</v>
      </c>
      <c r="BC10" s="12">
        <v>0</v>
      </c>
      <c r="BD10" s="18">
        <v>0</v>
      </c>
      <c r="BE10" s="11">
        <v>0</v>
      </c>
      <c r="BF10" s="12">
        <v>0</v>
      </c>
      <c r="BG10" s="18">
        <v>4</v>
      </c>
      <c r="BH10" s="11">
        <v>3</v>
      </c>
      <c r="BI10" s="12">
        <v>1</v>
      </c>
      <c r="BJ10" s="18">
        <v>4</v>
      </c>
      <c r="BK10" s="11">
        <v>1</v>
      </c>
      <c r="BL10" s="12">
        <v>3</v>
      </c>
      <c r="BM10" s="18">
        <v>0</v>
      </c>
      <c r="BN10" s="11">
        <v>0</v>
      </c>
      <c r="BO10" s="12">
        <v>0</v>
      </c>
    </row>
    <row r="11" spans="1:67" ht="15">
      <c r="A11" s="26" t="s">
        <v>50</v>
      </c>
      <c r="B11" s="18">
        <v>29</v>
      </c>
      <c r="C11" s="11">
        <v>14</v>
      </c>
      <c r="D11" s="12">
        <v>15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0</v>
      </c>
      <c r="AM11" s="11">
        <v>0</v>
      </c>
      <c r="AN11" s="12">
        <v>0</v>
      </c>
      <c r="AO11" s="18">
        <v>1</v>
      </c>
      <c r="AP11" s="11">
        <v>1</v>
      </c>
      <c r="AQ11" s="12">
        <v>0</v>
      </c>
      <c r="AR11" s="18">
        <v>3</v>
      </c>
      <c r="AS11" s="11">
        <v>1</v>
      </c>
      <c r="AT11" s="12">
        <v>2</v>
      </c>
      <c r="AU11" s="18">
        <v>5</v>
      </c>
      <c r="AV11" s="11">
        <v>4</v>
      </c>
      <c r="AW11" s="12">
        <v>1</v>
      </c>
      <c r="AX11" s="18">
        <v>3</v>
      </c>
      <c r="AY11" s="11">
        <v>2</v>
      </c>
      <c r="AZ11" s="12">
        <v>1</v>
      </c>
      <c r="BA11" s="18">
        <v>3</v>
      </c>
      <c r="BB11" s="11">
        <v>0</v>
      </c>
      <c r="BC11" s="12">
        <v>3</v>
      </c>
      <c r="BD11" s="18">
        <v>3</v>
      </c>
      <c r="BE11" s="11">
        <v>1</v>
      </c>
      <c r="BF11" s="12">
        <v>2</v>
      </c>
      <c r="BG11" s="18">
        <v>5</v>
      </c>
      <c r="BH11" s="11">
        <v>1</v>
      </c>
      <c r="BI11" s="12">
        <v>4</v>
      </c>
      <c r="BJ11" s="18">
        <v>4</v>
      </c>
      <c r="BK11" s="11">
        <v>2</v>
      </c>
      <c r="BL11" s="12">
        <v>2</v>
      </c>
      <c r="BM11" s="18">
        <v>2</v>
      </c>
      <c r="BN11" s="11">
        <v>2</v>
      </c>
      <c r="BO11" s="12">
        <v>0</v>
      </c>
    </row>
    <row r="12" spans="1:67" ht="15">
      <c r="A12" s="26" t="s">
        <v>51</v>
      </c>
      <c r="B12" s="18">
        <v>46</v>
      </c>
      <c r="C12" s="11">
        <v>22</v>
      </c>
      <c r="D12" s="12">
        <v>24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1</v>
      </c>
      <c r="AG12" s="11">
        <v>1</v>
      </c>
      <c r="AH12" s="12">
        <v>0</v>
      </c>
      <c r="AI12" s="18">
        <v>0</v>
      </c>
      <c r="AJ12" s="11">
        <v>0</v>
      </c>
      <c r="AK12" s="12">
        <v>0</v>
      </c>
      <c r="AL12" s="18">
        <v>2</v>
      </c>
      <c r="AM12" s="11">
        <v>2</v>
      </c>
      <c r="AN12" s="12">
        <v>0</v>
      </c>
      <c r="AO12" s="18">
        <v>0</v>
      </c>
      <c r="AP12" s="11">
        <v>0</v>
      </c>
      <c r="AQ12" s="12">
        <v>0</v>
      </c>
      <c r="AR12" s="18">
        <v>1</v>
      </c>
      <c r="AS12" s="11">
        <v>0</v>
      </c>
      <c r="AT12" s="12">
        <v>1</v>
      </c>
      <c r="AU12" s="18">
        <v>2</v>
      </c>
      <c r="AV12" s="11">
        <v>1</v>
      </c>
      <c r="AW12" s="12">
        <v>1</v>
      </c>
      <c r="AX12" s="18">
        <v>6</v>
      </c>
      <c r="AY12" s="11">
        <v>6</v>
      </c>
      <c r="AZ12" s="12">
        <v>0</v>
      </c>
      <c r="BA12" s="18">
        <v>6</v>
      </c>
      <c r="BB12" s="11">
        <v>2</v>
      </c>
      <c r="BC12" s="12">
        <v>4</v>
      </c>
      <c r="BD12" s="18">
        <v>9</v>
      </c>
      <c r="BE12" s="11">
        <v>5</v>
      </c>
      <c r="BF12" s="12">
        <v>4</v>
      </c>
      <c r="BG12" s="18">
        <v>8</v>
      </c>
      <c r="BH12" s="11">
        <v>2</v>
      </c>
      <c r="BI12" s="12">
        <v>6</v>
      </c>
      <c r="BJ12" s="18">
        <v>9</v>
      </c>
      <c r="BK12" s="11">
        <v>2</v>
      </c>
      <c r="BL12" s="12">
        <v>7</v>
      </c>
      <c r="BM12" s="18">
        <v>2</v>
      </c>
      <c r="BN12" s="11">
        <v>1</v>
      </c>
      <c r="BO12" s="12">
        <v>1</v>
      </c>
    </row>
    <row r="13" spans="1:67" ht="15">
      <c r="A13" s="27" t="s">
        <v>57</v>
      </c>
      <c r="B13" s="32">
        <v>41</v>
      </c>
      <c r="C13" s="29">
        <v>19</v>
      </c>
      <c r="D13" s="33">
        <v>22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1</v>
      </c>
      <c r="AM13" s="29">
        <v>1</v>
      </c>
      <c r="AN13" s="33">
        <v>0</v>
      </c>
      <c r="AO13" s="32">
        <v>0</v>
      </c>
      <c r="AP13" s="29">
        <v>0</v>
      </c>
      <c r="AQ13" s="33">
        <v>0</v>
      </c>
      <c r="AR13" s="32">
        <v>1</v>
      </c>
      <c r="AS13" s="29">
        <v>1</v>
      </c>
      <c r="AT13" s="33">
        <v>0</v>
      </c>
      <c r="AU13" s="32">
        <v>2</v>
      </c>
      <c r="AV13" s="29">
        <v>2</v>
      </c>
      <c r="AW13" s="33">
        <v>0</v>
      </c>
      <c r="AX13" s="32">
        <v>0</v>
      </c>
      <c r="AY13" s="29">
        <v>0</v>
      </c>
      <c r="AZ13" s="33">
        <v>0</v>
      </c>
      <c r="BA13" s="32">
        <v>7</v>
      </c>
      <c r="BB13" s="29">
        <v>5</v>
      </c>
      <c r="BC13" s="33">
        <v>2</v>
      </c>
      <c r="BD13" s="32">
        <v>12</v>
      </c>
      <c r="BE13" s="29">
        <v>5</v>
      </c>
      <c r="BF13" s="33">
        <v>7</v>
      </c>
      <c r="BG13" s="32">
        <v>5</v>
      </c>
      <c r="BH13" s="29">
        <v>2</v>
      </c>
      <c r="BI13" s="33">
        <v>3</v>
      </c>
      <c r="BJ13" s="32">
        <v>9</v>
      </c>
      <c r="BK13" s="29">
        <v>3</v>
      </c>
      <c r="BL13" s="33">
        <v>6</v>
      </c>
      <c r="BM13" s="32">
        <v>4</v>
      </c>
      <c r="BN13" s="29">
        <v>0</v>
      </c>
      <c r="BO13" s="33">
        <v>4</v>
      </c>
    </row>
    <row r="14" spans="1:67" s="6" customFormat="1" ht="15">
      <c r="A14" s="4" t="s">
        <v>58</v>
      </c>
      <c r="B14" s="17">
        <v>464</v>
      </c>
      <c r="C14" s="9">
        <v>221</v>
      </c>
      <c r="D14" s="10">
        <v>243</v>
      </c>
      <c r="E14" s="17">
        <v>1</v>
      </c>
      <c r="F14" s="9">
        <v>1</v>
      </c>
      <c r="G14" s="10">
        <v>0</v>
      </c>
      <c r="H14" s="17">
        <v>1</v>
      </c>
      <c r="I14" s="9">
        <v>0</v>
      </c>
      <c r="J14" s="10">
        <v>1</v>
      </c>
      <c r="K14" s="17">
        <v>0</v>
      </c>
      <c r="L14" s="9">
        <v>0</v>
      </c>
      <c r="M14" s="10">
        <v>0</v>
      </c>
      <c r="N14" s="17">
        <v>0</v>
      </c>
      <c r="O14" s="9">
        <v>0</v>
      </c>
      <c r="P14" s="10">
        <v>0</v>
      </c>
      <c r="Q14" s="17">
        <v>1</v>
      </c>
      <c r="R14" s="9">
        <v>1</v>
      </c>
      <c r="S14" s="10">
        <v>0</v>
      </c>
      <c r="T14" s="17">
        <v>0</v>
      </c>
      <c r="U14" s="9">
        <v>0</v>
      </c>
      <c r="V14" s="10">
        <v>0</v>
      </c>
      <c r="W14" s="17">
        <v>1</v>
      </c>
      <c r="X14" s="9">
        <v>0</v>
      </c>
      <c r="Y14" s="10">
        <v>1</v>
      </c>
      <c r="Z14" s="17">
        <v>2</v>
      </c>
      <c r="AA14" s="9">
        <v>2</v>
      </c>
      <c r="AB14" s="10">
        <v>0</v>
      </c>
      <c r="AC14" s="17">
        <v>2</v>
      </c>
      <c r="AD14" s="9">
        <v>1</v>
      </c>
      <c r="AE14" s="10">
        <v>1</v>
      </c>
      <c r="AF14" s="17">
        <v>3</v>
      </c>
      <c r="AG14" s="9">
        <v>2</v>
      </c>
      <c r="AH14" s="10">
        <v>1</v>
      </c>
      <c r="AI14" s="17">
        <v>4</v>
      </c>
      <c r="AJ14" s="9">
        <v>4</v>
      </c>
      <c r="AK14" s="10">
        <v>0</v>
      </c>
      <c r="AL14" s="17">
        <v>11</v>
      </c>
      <c r="AM14" s="9">
        <v>6</v>
      </c>
      <c r="AN14" s="10">
        <v>5</v>
      </c>
      <c r="AO14" s="17">
        <v>12</v>
      </c>
      <c r="AP14" s="9">
        <v>9</v>
      </c>
      <c r="AQ14" s="10">
        <v>3</v>
      </c>
      <c r="AR14" s="17">
        <v>18</v>
      </c>
      <c r="AS14" s="9">
        <v>9</v>
      </c>
      <c r="AT14" s="10">
        <v>9</v>
      </c>
      <c r="AU14" s="17">
        <v>29</v>
      </c>
      <c r="AV14" s="9">
        <v>20</v>
      </c>
      <c r="AW14" s="10">
        <v>9</v>
      </c>
      <c r="AX14" s="17">
        <v>51</v>
      </c>
      <c r="AY14" s="9">
        <v>33</v>
      </c>
      <c r="AZ14" s="10">
        <v>18</v>
      </c>
      <c r="BA14" s="17">
        <v>53</v>
      </c>
      <c r="BB14" s="9">
        <v>25</v>
      </c>
      <c r="BC14" s="10">
        <v>28</v>
      </c>
      <c r="BD14" s="17">
        <v>66</v>
      </c>
      <c r="BE14" s="9">
        <v>36</v>
      </c>
      <c r="BF14" s="10">
        <v>30</v>
      </c>
      <c r="BG14" s="17">
        <v>97</v>
      </c>
      <c r="BH14" s="9">
        <v>35</v>
      </c>
      <c r="BI14" s="10">
        <v>62</v>
      </c>
      <c r="BJ14" s="17">
        <v>73</v>
      </c>
      <c r="BK14" s="9">
        <v>29</v>
      </c>
      <c r="BL14" s="10">
        <v>44</v>
      </c>
      <c r="BM14" s="17">
        <v>39</v>
      </c>
      <c r="BN14" s="9">
        <v>8</v>
      </c>
      <c r="BO14" s="10">
        <v>31</v>
      </c>
    </row>
    <row r="15" spans="1:67" ht="15">
      <c r="A15" s="1" t="s">
        <v>54</v>
      </c>
      <c r="B15" s="18">
        <v>50</v>
      </c>
      <c r="C15" s="11">
        <v>30</v>
      </c>
      <c r="D15" s="12">
        <v>20</v>
      </c>
      <c r="E15" s="18">
        <v>1</v>
      </c>
      <c r="F15" s="11">
        <v>1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1</v>
      </c>
      <c r="AG15" s="11">
        <v>1</v>
      </c>
      <c r="AH15" s="12">
        <v>0</v>
      </c>
      <c r="AI15" s="18">
        <v>1</v>
      </c>
      <c r="AJ15" s="11">
        <v>1</v>
      </c>
      <c r="AK15" s="12">
        <v>0</v>
      </c>
      <c r="AL15" s="18">
        <v>3</v>
      </c>
      <c r="AM15" s="11">
        <v>3</v>
      </c>
      <c r="AN15" s="12">
        <v>0</v>
      </c>
      <c r="AO15" s="18">
        <v>2</v>
      </c>
      <c r="AP15" s="11">
        <v>2</v>
      </c>
      <c r="AQ15" s="12">
        <v>0</v>
      </c>
      <c r="AR15" s="18">
        <v>1</v>
      </c>
      <c r="AS15" s="11">
        <v>1</v>
      </c>
      <c r="AT15" s="12">
        <v>0</v>
      </c>
      <c r="AU15" s="18">
        <v>4</v>
      </c>
      <c r="AV15" s="11">
        <v>3</v>
      </c>
      <c r="AW15" s="12">
        <v>1</v>
      </c>
      <c r="AX15" s="18">
        <v>4</v>
      </c>
      <c r="AY15" s="11">
        <v>2</v>
      </c>
      <c r="AZ15" s="12">
        <v>2</v>
      </c>
      <c r="BA15" s="18">
        <v>7</v>
      </c>
      <c r="BB15" s="11">
        <v>3</v>
      </c>
      <c r="BC15" s="12">
        <v>4</v>
      </c>
      <c r="BD15" s="18">
        <v>6</v>
      </c>
      <c r="BE15" s="11">
        <v>4</v>
      </c>
      <c r="BF15" s="12">
        <v>2</v>
      </c>
      <c r="BG15" s="18">
        <v>8</v>
      </c>
      <c r="BH15" s="11">
        <v>5</v>
      </c>
      <c r="BI15" s="12">
        <v>3</v>
      </c>
      <c r="BJ15" s="18">
        <v>9</v>
      </c>
      <c r="BK15" s="11">
        <v>4</v>
      </c>
      <c r="BL15" s="12">
        <v>5</v>
      </c>
      <c r="BM15" s="18">
        <v>3</v>
      </c>
      <c r="BN15" s="11">
        <v>0</v>
      </c>
      <c r="BO15" s="12">
        <v>3</v>
      </c>
    </row>
    <row r="16" spans="1:67" ht="15">
      <c r="A16" s="27" t="s">
        <v>59</v>
      </c>
      <c r="B16" s="32">
        <v>414</v>
      </c>
      <c r="C16" s="29">
        <v>191</v>
      </c>
      <c r="D16" s="33">
        <v>223</v>
      </c>
      <c r="E16" s="32">
        <v>0</v>
      </c>
      <c r="F16" s="29">
        <v>0</v>
      </c>
      <c r="G16" s="33">
        <v>0</v>
      </c>
      <c r="H16" s="32">
        <v>1</v>
      </c>
      <c r="I16" s="29">
        <v>0</v>
      </c>
      <c r="J16" s="33">
        <v>1</v>
      </c>
      <c r="K16" s="32">
        <v>0</v>
      </c>
      <c r="L16" s="29">
        <v>0</v>
      </c>
      <c r="M16" s="33">
        <v>0</v>
      </c>
      <c r="N16" s="32">
        <v>0</v>
      </c>
      <c r="O16" s="29">
        <v>0</v>
      </c>
      <c r="P16" s="33">
        <v>0</v>
      </c>
      <c r="Q16" s="32">
        <v>1</v>
      </c>
      <c r="R16" s="29">
        <v>1</v>
      </c>
      <c r="S16" s="33">
        <v>0</v>
      </c>
      <c r="T16" s="32">
        <v>0</v>
      </c>
      <c r="U16" s="29">
        <v>0</v>
      </c>
      <c r="V16" s="33">
        <v>0</v>
      </c>
      <c r="W16" s="32">
        <v>1</v>
      </c>
      <c r="X16" s="29">
        <v>0</v>
      </c>
      <c r="Y16" s="33">
        <v>1</v>
      </c>
      <c r="Z16" s="32">
        <v>2</v>
      </c>
      <c r="AA16" s="29">
        <v>2</v>
      </c>
      <c r="AB16" s="33">
        <v>0</v>
      </c>
      <c r="AC16" s="32">
        <v>2</v>
      </c>
      <c r="AD16" s="29">
        <v>1</v>
      </c>
      <c r="AE16" s="33">
        <v>1</v>
      </c>
      <c r="AF16" s="32">
        <v>2</v>
      </c>
      <c r="AG16" s="29">
        <v>1</v>
      </c>
      <c r="AH16" s="33">
        <v>1</v>
      </c>
      <c r="AI16" s="32">
        <v>3</v>
      </c>
      <c r="AJ16" s="29">
        <v>3</v>
      </c>
      <c r="AK16" s="33">
        <v>0</v>
      </c>
      <c r="AL16" s="32">
        <v>8</v>
      </c>
      <c r="AM16" s="29">
        <v>3</v>
      </c>
      <c r="AN16" s="33">
        <v>5</v>
      </c>
      <c r="AO16" s="32">
        <v>10</v>
      </c>
      <c r="AP16" s="29">
        <v>7</v>
      </c>
      <c r="AQ16" s="33">
        <v>3</v>
      </c>
      <c r="AR16" s="32">
        <v>17</v>
      </c>
      <c r="AS16" s="29">
        <v>8</v>
      </c>
      <c r="AT16" s="33">
        <v>9</v>
      </c>
      <c r="AU16" s="32">
        <v>25</v>
      </c>
      <c r="AV16" s="29">
        <v>17</v>
      </c>
      <c r="AW16" s="33">
        <v>8</v>
      </c>
      <c r="AX16" s="32">
        <v>47</v>
      </c>
      <c r="AY16" s="29">
        <v>31</v>
      </c>
      <c r="AZ16" s="33">
        <v>16</v>
      </c>
      <c r="BA16" s="32">
        <v>46</v>
      </c>
      <c r="BB16" s="29">
        <v>22</v>
      </c>
      <c r="BC16" s="33">
        <v>24</v>
      </c>
      <c r="BD16" s="32">
        <v>60</v>
      </c>
      <c r="BE16" s="29">
        <v>32</v>
      </c>
      <c r="BF16" s="33">
        <v>28</v>
      </c>
      <c r="BG16" s="32">
        <v>89</v>
      </c>
      <c r="BH16" s="29">
        <v>30</v>
      </c>
      <c r="BI16" s="33">
        <v>59</v>
      </c>
      <c r="BJ16" s="32">
        <v>64</v>
      </c>
      <c r="BK16" s="29">
        <v>25</v>
      </c>
      <c r="BL16" s="33">
        <v>39</v>
      </c>
      <c r="BM16" s="32">
        <v>36</v>
      </c>
      <c r="BN16" s="29">
        <v>8</v>
      </c>
      <c r="BO16" s="33">
        <v>28</v>
      </c>
    </row>
  </sheetData>
  <mergeCells count="22"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7" max="16383" man="1"/>
    <brk id="73" max="16383" man="1"/>
    <brk id="10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5" width="3.140625" style="0" customWidth="1"/>
    <col min="56" max="56" width="4.00390625" style="0" customWidth="1"/>
    <col min="57" max="58" width="3.00390625" style="0" customWidth="1"/>
    <col min="59" max="59" width="4.00390625" style="0" customWidth="1"/>
    <col min="60" max="61" width="3.00390625" style="0" customWidth="1"/>
    <col min="62" max="62" width="3.7109375" style="0" customWidth="1"/>
    <col min="63" max="67" width="3.00390625" style="0" customWidth="1"/>
    <col min="68" max="139" width="3.140625" style="0" customWidth="1"/>
    <col min="140" max="142" width="4.140625" style="0" customWidth="1"/>
  </cols>
  <sheetData>
    <row r="1" ht="18">
      <c r="A1" s="5" t="s">
        <v>96</v>
      </c>
    </row>
    <row r="2" ht="13.2" customHeight="1">
      <c r="A2" s="6"/>
    </row>
    <row r="3" ht="15">
      <c r="A3" t="s">
        <v>89</v>
      </c>
    </row>
    <row r="4" spans="1:67" ht="15">
      <c r="A4" s="15"/>
      <c r="B4" s="38" t="s">
        <v>0</v>
      </c>
      <c r="C4" s="38"/>
      <c r="D4" s="38"/>
      <c r="E4" s="35">
        <v>0</v>
      </c>
      <c r="F4" s="36"/>
      <c r="G4" s="37"/>
      <c r="H4" s="39" t="s">
        <v>94</v>
      </c>
      <c r="I4" s="36"/>
      <c r="J4" s="37"/>
      <c r="K4" s="40" t="s">
        <v>69</v>
      </c>
      <c r="L4" s="41"/>
      <c r="M4" s="42"/>
      <c r="N4" s="40" t="s">
        <v>70</v>
      </c>
      <c r="O4" s="41"/>
      <c r="P4" s="42"/>
      <c r="Q4" s="35" t="s">
        <v>71</v>
      </c>
      <c r="R4" s="36"/>
      <c r="S4" s="37"/>
      <c r="T4" s="35" t="s">
        <v>72</v>
      </c>
      <c r="U4" s="36"/>
      <c r="V4" s="37"/>
      <c r="W4" s="35" t="s">
        <v>28</v>
      </c>
      <c r="X4" s="36"/>
      <c r="Y4" s="37"/>
      <c r="Z4" s="35" t="s">
        <v>29</v>
      </c>
      <c r="AA4" s="36"/>
      <c r="AB4" s="37"/>
      <c r="AC4" s="35" t="s">
        <v>30</v>
      </c>
      <c r="AD4" s="36"/>
      <c r="AE4" s="37"/>
      <c r="AF4" s="35" t="s">
        <v>31</v>
      </c>
      <c r="AG4" s="36"/>
      <c r="AH4" s="37"/>
      <c r="AI4" s="35" t="s">
        <v>32</v>
      </c>
      <c r="AJ4" s="36"/>
      <c r="AK4" s="37"/>
      <c r="AL4" s="35" t="s">
        <v>33</v>
      </c>
      <c r="AM4" s="36"/>
      <c r="AN4" s="37"/>
      <c r="AO4" s="35" t="s">
        <v>34</v>
      </c>
      <c r="AP4" s="36"/>
      <c r="AQ4" s="37"/>
      <c r="AR4" s="35" t="s">
        <v>73</v>
      </c>
      <c r="AS4" s="36"/>
      <c r="AT4" s="37"/>
      <c r="AU4" s="35" t="s">
        <v>74</v>
      </c>
      <c r="AV4" s="36"/>
      <c r="AW4" s="37"/>
      <c r="AX4" s="35" t="s">
        <v>45</v>
      </c>
      <c r="AY4" s="36"/>
      <c r="AZ4" s="37"/>
      <c r="BA4" s="35" t="s">
        <v>46</v>
      </c>
      <c r="BB4" s="36"/>
      <c r="BC4" s="37"/>
      <c r="BD4" s="35" t="s">
        <v>80</v>
      </c>
      <c r="BE4" s="36"/>
      <c r="BF4" s="37"/>
      <c r="BG4" s="35" t="s">
        <v>81</v>
      </c>
      <c r="BH4" s="36"/>
      <c r="BI4" s="37"/>
      <c r="BJ4" s="35" t="s">
        <v>82</v>
      </c>
      <c r="BK4" s="36"/>
      <c r="BL4" s="37"/>
      <c r="BM4" s="35" t="s">
        <v>83</v>
      </c>
      <c r="BN4" s="36"/>
      <c r="BO4" s="37"/>
    </row>
    <row r="5" spans="1:67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  <c r="BM5" s="16" t="s">
        <v>62</v>
      </c>
      <c r="BN5" s="13" t="s">
        <v>63</v>
      </c>
      <c r="BO5" s="14" t="s">
        <v>64</v>
      </c>
    </row>
    <row r="6" spans="1:67" s="6" customFormat="1" ht="15">
      <c r="A6" s="4" t="s">
        <v>66</v>
      </c>
      <c r="B6" s="17">
        <v>670</v>
      </c>
      <c r="C6" s="9">
        <v>341</v>
      </c>
      <c r="D6" s="10">
        <v>329</v>
      </c>
      <c r="E6" s="17">
        <v>0</v>
      </c>
      <c r="F6" s="9">
        <v>0</v>
      </c>
      <c r="G6" s="10">
        <v>0</v>
      </c>
      <c r="H6" s="17">
        <v>1</v>
      </c>
      <c r="I6" s="9">
        <v>1</v>
      </c>
      <c r="J6" s="10">
        <v>0</v>
      </c>
      <c r="K6" s="17">
        <v>0</v>
      </c>
      <c r="L6" s="9">
        <v>0</v>
      </c>
      <c r="M6" s="10">
        <v>0</v>
      </c>
      <c r="N6" s="17">
        <v>0</v>
      </c>
      <c r="O6" s="9">
        <v>0</v>
      </c>
      <c r="P6" s="10">
        <v>0</v>
      </c>
      <c r="Q6" s="17">
        <v>1</v>
      </c>
      <c r="R6" s="9">
        <v>0</v>
      </c>
      <c r="S6" s="10">
        <v>1</v>
      </c>
      <c r="T6" s="17">
        <v>2</v>
      </c>
      <c r="U6" s="9">
        <v>2</v>
      </c>
      <c r="V6" s="10">
        <v>0</v>
      </c>
      <c r="W6" s="17">
        <v>4</v>
      </c>
      <c r="X6" s="9">
        <v>4</v>
      </c>
      <c r="Y6" s="10">
        <v>0</v>
      </c>
      <c r="Z6" s="17">
        <v>1</v>
      </c>
      <c r="AA6" s="9">
        <v>1</v>
      </c>
      <c r="AB6" s="10">
        <v>0</v>
      </c>
      <c r="AC6" s="17">
        <v>3</v>
      </c>
      <c r="AD6" s="9">
        <v>2</v>
      </c>
      <c r="AE6" s="10">
        <v>1</v>
      </c>
      <c r="AF6" s="17">
        <v>6</v>
      </c>
      <c r="AG6" s="9">
        <v>4</v>
      </c>
      <c r="AH6" s="10">
        <v>2</v>
      </c>
      <c r="AI6" s="17">
        <v>6</v>
      </c>
      <c r="AJ6" s="9">
        <v>4</v>
      </c>
      <c r="AK6" s="10">
        <v>2</v>
      </c>
      <c r="AL6" s="17">
        <v>7</v>
      </c>
      <c r="AM6" s="9">
        <v>6</v>
      </c>
      <c r="AN6" s="10">
        <v>1</v>
      </c>
      <c r="AO6" s="17">
        <v>20</v>
      </c>
      <c r="AP6" s="9">
        <v>11</v>
      </c>
      <c r="AQ6" s="10">
        <v>9</v>
      </c>
      <c r="AR6" s="17">
        <v>29</v>
      </c>
      <c r="AS6" s="9">
        <v>19</v>
      </c>
      <c r="AT6" s="10">
        <v>10</v>
      </c>
      <c r="AU6" s="17">
        <v>56</v>
      </c>
      <c r="AV6" s="9">
        <v>37</v>
      </c>
      <c r="AW6" s="10">
        <v>19</v>
      </c>
      <c r="AX6" s="17">
        <v>73</v>
      </c>
      <c r="AY6" s="9">
        <v>48</v>
      </c>
      <c r="AZ6" s="10">
        <v>25</v>
      </c>
      <c r="BA6" s="17">
        <v>77</v>
      </c>
      <c r="BB6" s="9">
        <v>45</v>
      </c>
      <c r="BC6" s="10">
        <v>32</v>
      </c>
      <c r="BD6" s="17">
        <v>113</v>
      </c>
      <c r="BE6" s="9">
        <v>62</v>
      </c>
      <c r="BF6" s="10">
        <v>51</v>
      </c>
      <c r="BG6" s="17">
        <v>120</v>
      </c>
      <c r="BH6" s="9">
        <v>46</v>
      </c>
      <c r="BI6" s="10">
        <v>74</v>
      </c>
      <c r="BJ6" s="17">
        <v>102</v>
      </c>
      <c r="BK6" s="9">
        <v>40</v>
      </c>
      <c r="BL6" s="10">
        <v>62</v>
      </c>
      <c r="BM6" s="17">
        <v>49</v>
      </c>
      <c r="BN6" s="9">
        <v>9</v>
      </c>
      <c r="BO6" s="10">
        <v>40</v>
      </c>
    </row>
    <row r="7" spans="1:67" s="6" customFormat="1" ht="15">
      <c r="A7" s="23" t="s">
        <v>55</v>
      </c>
      <c r="B7" s="30">
        <v>182</v>
      </c>
      <c r="C7" s="25">
        <v>88</v>
      </c>
      <c r="D7" s="31">
        <v>94</v>
      </c>
      <c r="E7" s="30">
        <v>0</v>
      </c>
      <c r="F7" s="25">
        <v>0</v>
      </c>
      <c r="G7" s="31">
        <v>0</v>
      </c>
      <c r="H7" s="30">
        <v>1</v>
      </c>
      <c r="I7" s="25">
        <v>1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0</v>
      </c>
      <c r="U7" s="25">
        <v>0</v>
      </c>
      <c r="V7" s="31">
        <v>0</v>
      </c>
      <c r="W7" s="30">
        <v>1</v>
      </c>
      <c r="X7" s="25">
        <v>1</v>
      </c>
      <c r="Y7" s="31">
        <v>0</v>
      </c>
      <c r="Z7" s="30">
        <v>1</v>
      </c>
      <c r="AA7" s="25">
        <v>1</v>
      </c>
      <c r="AB7" s="31">
        <v>0</v>
      </c>
      <c r="AC7" s="30">
        <v>2</v>
      </c>
      <c r="AD7" s="25">
        <v>1</v>
      </c>
      <c r="AE7" s="31">
        <v>1</v>
      </c>
      <c r="AF7" s="30">
        <v>2</v>
      </c>
      <c r="AG7" s="25">
        <v>1</v>
      </c>
      <c r="AH7" s="31">
        <v>1</v>
      </c>
      <c r="AI7" s="30">
        <v>1</v>
      </c>
      <c r="AJ7" s="25">
        <v>1</v>
      </c>
      <c r="AK7" s="31">
        <v>0</v>
      </c>
      <c r="AL7" s="30">
        <v>2</v>
      </c>
      <c r="AM7" s="25">
        <v>2</v>
      </c>
      <c r="AN7" s="31">
        <v>0</v>
      </c>
      <c r="AO7" s="30">
        <v>7</v>
      </c>
      <c r="AP7" s="25">
        <v>4</v>
      </c>
      <c r="AQ7" s="31">
        <v>3</v>
      </c>
      <c r="AR7" s="30">
        <v>8</v>
      </c>
      <c r="AS7" s="25">
        <v>6</v>
      </c>
      <c r="AT7" s="31">
        <v>2</v>
      </c>
      <c r="AU7" s="30">
        <v>13</v>
      </c>
      <c r="AV7" s="25">
        <v>9</v>
      </c>
      <c r="AW7" s="31">
        <v>4</v>
      </c>
      <c r="AX7" s="30">
        <v>18</v>
      </c>
      <c r="AY7" s="25">
        <v>9</v>
      </c>
      <c r="AZ7" s="31">
        <v>9</v>
      </c>
      <c r="BA7" s="30">
        <v>20</v>
      </c>
      <c r="BB7" s="25">
        <v>10</v>
      </c>
      <c r="BC7" s="31">
        <v>10</v>
      </c>
      <c r="BD7" s="30">
        <v>31</v>
      </c>
      <c r="BE7" s="25">
        <v>18</v>
      </c>
      <c r="BF7" s="31">
        <v>13</v>
      </c>
      <c r="BG7" s="30">
        <v>32</v>
      </c>
      <c r="BH7" s="25">
        <v>9</v>
      </c>
      <c r="BI7" s="31">
        <v>23</v>
      </c>
      <c r="BJ7" s="30">
        <v>30</v>
      </c>
      <c r="BK7" s="25">
        <v>12</v>
      </c>
      <c r="BL7" s="31">
        <v>18</v>
      </c>
      <c r="BM7" s="30">
        <v>13</v>
      </c>
      <c r="BN7" s="25">
        <v>3</v>
      </c>
      <c r="BO7" s="31">
        <v>10</v>
      </c>
    </row>
    <row r="8" spans="1:67" ht="15">
      <c r="A8" s="26" t="s">
        <v>48</v>
      </c>
      <c r="B8" s="18">
        <v>10</v>
      </c>
      <c r="C8" s="11">
        <v>5</v>
      </c>
      <c r="D8" s="12">
        <v>5</v>
      </c>
      <c r="E8" s="18">
        <v>0</v>
      </c>
      <c r="F8" s="11">
        <v>0</v>
      </c>
      <c r="G8" s="12">
        <v>0</v>
      </c>
      <c r="H8" s="18">
        <v>1</v>
      </c>
      <c r="I8" s="11">
        <v>1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1</v>
      </c>
      <c r="AP8" s="11">
        <v>0</v>
      </c>
      <c r="AQ8" s="12">
        <v>1</v>
      </c>
      <c r="AR8" s="18">
        <v>1</v>
      </c>
      <c r="AS8" s="11">
        <v>1</v>
      </c>
      <c r="AT8" s="12">
        <v>0</v>
      </c>
      <c r="AU8" s="18">
        <v>0</v>
      </c>
      <c r="AV8" s="11">
        <v>0</v>
      </c>
      <c r="AW8" s="12">
        <v>0</v>
      </c>
      <c r="AX8" s="18">
        <v>2</v>
      </c>
      <c r="AY8" s="11">
        <v>1</v>
      </c>
      <c r="AZ8" s="12">
        <v>1</v>
      </c>
      <c r="BA8" s="18">
        <v>1</v>
      </c>
      <c r="BB8" s="11">
        <v>1</v>
      </c>
      <c r="BC8" s="12">
        <v>0</v>
      </c>
      <c r="BD8" s="18">
        <v>1</v>
      </c>
      <c r="BE8" s="11">
        <v>0</v>
      </c>
      <c r="BF8" s="12">
        <v>1</v>
      </c>
      <c r="BG8" s="18">
        <v>1</v>
      </c>
      <c r="BH8" s="11">
        <v>1</v>
      </c>
      <c r="BI8" s="12">
        <v>0</v>
      </c>
      <c r="BJ8" s="18">
        <v>2</v>
      </c>
      <c r="BK8" s="11">
        <v>0</v>
      </c>
      <c r="BL8" s="12">
        <v>2</v>
      </c>
      <c r="BM8" s="18">
        <v>0</v>
      </c>
      <c r="BN8" s="11">
        <v>0</v>
      </c>
      <c r="BO8" s="12">
        <v>0</v>
      </c>
    </row>
    <row r="9" spans="1:67" ht="15">
      <c r="A9" s="8" t="s">
        <v>56</v>
      </c>
      <c r="B9" s="18">
        <v>47</v>
      </c>
      <c r="C9" s="11">
        <v>24</v>
      </c>
      <c r="D9" s="12">
        <v>23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0</v>
      </c>
      <c r="AJ9" s="11">
        <v>0</v>
      </c>
      <c r="AK9" s="12">
        <v>0</v>
      </c>
      <c r="AL9" s="18">
        <v>1</v>
      </c>
      <c r="AM9" s="11">
        <v>1</v>
      </c>
      <c r="AN9" s="12">
        <v>0</v>
      </c>
      <c r="AO9" s="18">
        <v>4</v>
      </c>
      <c r="AP9" s="11">
        <v>2</v>
      </c>
      <c r="AQ9" s="12">
        <v>2</v>
      </c>
      <c r="AR9" s="18">
        <v>0</v>
      </c>
      <c r="AS9" s="11">
        <v>0</v>
      </c>
      <c r="AT9" s="12">
        <v>0</v>
      </c>
      <c r="AU9" s="18">
        <v>4</v>
      </c>
      <c r="AV9" s="11">
        <v>2</v>
      </c>
      <c r="AW9" s="12">
        <v>2</v>
      </c>
      <c r="AX9" s="18">
        <v>5</v>
      </c>
      <c r="AY9" s="11">
        <v>1</v>
      </c>
      <c r="AZ9" s="12">
        <v>4</v>
      </c>
      <c r="BA9" s="18">
        <v>7</v>
      </c>
      <c r="BB9" s="11">
        <v>5</v>
      </c>
      <c r="BC9" s="12">
        <v>2</v>
      </c>
      <c r="BD9" s="18">
        <v>6</v>
      </c>
      <c r="BE9" s="11">
        <v>5</v>
      </c>
      <c r="BF9" s="12">
        <v>1</v>
      </c>
      <c r="BG9" s="18">
        <v>8</v>
      </c>
      <c r="BH9" s="11">
        <v>1</v>
      </c>
      <c r="BI9" s="12">
        <v>7</v>
      </c>
      <c r="BJ9" s="18">
        <v>9</v>
      </c>
      <c r="BK9" s="11">
        <v>6</v>
      </c>
      <c r="BL9" s="12">
        <v>3</v>
      </c>
      <c r="BM9" s="18">
        <v>3</v>
      </c>
      <c r="BN9" s="11">
        <v>1</v>
      </c>
      <c r="BO9" s="12">
        <v>2</v>
      </c>
    </row>
    <row r="10" spans="1:67" ht="15">
      <c r="A10" s="26" t="s">
        <v>49</v>
      </c>
      <c r="B10" s="18">
        <v>16</v>
      </c>
      <c r="C10" s="11">
        <v>8</v>
      </c>
      <c r="D10" s="12">
        <v>8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2</v>
      </c>
      <c r="AS10" s="11">
        <v>2</v>
      </c>
      <c r="AT10" s="12">
        <v>0</v>
      </c>
      <c r="AU10" s="18">
        <v>1</v>
      </c>
      <c r="AV10" s="11">
        <v>1</v>
      </c>
      <c r="AW10" s="12">
        <v>0</v>
      </c>
      <c r="AX10" s="18">
        <v>3</v>
      </c>
      <c r="AY10" s="11">
        <v>2</v>
      </c>
      <c r="AZ10" s="12">
        <v>1</v>
      </c>
      <c r="BA10" s="18">
        <v>1</v>
      </c>
      <c r="BB10" s="11">
        <v>0</v>
      </c>
      <c r="BC10" s="12">
        <v>1</v>
      </c>
      <c r="BD10" s="18">
        <v>4</v>
      </c>
      <c r="BE10" s="11">
        <v>2</v>
      </c>
      <c r="BF10" s="12">
        <v>2</v>
      </c>
      <c r="BG10" s="18">
        <v>4</v>
      </c>
      <c r="BH10" s="11">
        <v>1</v>
      </c>
      <c r="BI10" s="12">
        <v>3</v>
      </c>
      <c r="BJ10" s="18">
        <v>0</v>
      </c>
      <c r="BK10" s="11">
        <v>0</v>
      </c>
      <c r="BL10" s="12">
        <v>0</v>
      </c>
      <c r="BM10" s="18">
        <v>1</v>
      </c>
      <c r="BN10" s="11">
        <v>0</v>
      </c>
      <c r="BO10" s="12">
        <v>1</v>
      </c>
    </row>
    <row r="11" spans="1:67" ht="15">
      <c r="A11" s="26" t="s">
        <v>50</v>
      </c>
      <c r="B11" s="18">
        <v>30</v>
      </c>
      <c r="C11" s="11">
        <v>17</v>
      </c>
      <c r="D11" s="12">
        <v>13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1</v>
      </c>
      <c r="X11" s="11">
        <v>1</v>
      </c>
      <c r="Y11" s="12">
        <v>0</v>
      </c>
      <c r="Z11" s="18">
        <v>1</v>
      </c>
      <c r="AA11" s="11">
        <v>1</v>
      </c>
      <c r="AB11" s="12">
        <v>0</v>
      </c>
      <c r="AC11" s="18">
        <v>1</v>
      </c>
      <c r="AD11" s="11">
        <v>1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1</v>
      </c>
      <c r="AM11" s="11">
        <v>1</v>
      </c>
      <c r="AN11" s="12">
        <v>0</v>
      </c>
      <c r="AO11" s="18">
        <v>0</v>
      </c>
      <c r="AP11" s="11">
        <v>0</v>
      </c>
      <c r="AQ11" s="12">
        <v>0</v>
      </c>
      <c r="AR11" s="18">
        <v>0</v>
      </c>
      <c r="AS11" s="11">
        <v>0</v>
      </c>
      <c r="AT11" s="12">
        <v>0</v>
      </c>
      <c r="AU11" s="18">
        <v>2</v>
      </c>
      <c r="AV11" s="11">
        <v>2</v>
      </c>
      <c r="AW11" s="12">
        <v>0</v>
      </c>
      <c r="AX11" s="18">
        <v>4</v>
      </c>
      <c r="AY11" s="11">
        <v>2</v>
      </c>
      <c r="AZ11" s="12">
        <v>2</v>
      </c>
      <c r="BA11" s="18">
        <v>1</v>
      </c>
      <c r="BB11" s="11">
        <v>1</v>
      </c>
      <c r="BC11" s="12">
        <v>0</v>
      </c>
      <c r="BD11" s="18">
        <v>5</v>
      </c>
      <c r="BE11" s="11">
        <v>3</v>
      </c>
      <c r="BF11" s="12">
        <v>2</v>
      </c>
      <c r="BG11" s="18">
        <v>7</v>
      </c>
      <c r="BH11" s="11">
        <v>2</v>
      </c>
      <c r="BI11" s="12">
        <v>5</v>
      </c>
      <c r="BJ11" s="18">
        <v>5</v>
      </c>
      <c r="BK11" s="11">
        <v>2</v>
      </c>
      <c r="BL11" s="12">
        <v>3</v>
      </c>
      <c r="BM11" s="18">
        <v>2</v>
      </c>
      <c r="BN11" s="11">
        <v>1</v>
      </c>
      <c r="BO11" s="12">
        <v>1</v>
      </c>
    </row>
    <row r="12" spans="1:67" ht="15">
      <c r="A12" s="26" t="s">
        <v>51</v>
      </c>
      <c r="B12" s="18">
        <v>35</v>
      </c>
      <c r="C12" s="11">
        <v>13</v>
      </c>
      <c r="D12" s="12">
        <v>22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1</v>
      </c>
      <c r="AD12" s="11">
        <v>0</v>
      </c>
      <c r="AE12" s="12">
        <v>1</v>
      </c>
      <c r="AF12" s="18">
        <v>0</v>
      </c>
      <c r="AG12" s="11">
        <v>0</v>
      </c>
      <c r="AH12" s="12">
        <v>0</v>
      </c>
      <c r="AI12" s="18">
        <v>0</v>
      </c>
      <c r="AJ12" s="11">
        <v>0</v>
      </c>
      <c r="AK12" s="12">
        <v>0</v>
      </c>
      <c r="AL12" s="18">
        <v>0</v>
      </c>
      <c r="AM12" s="11">
        <v>0</v>
      </c>
      <c r="AN12" s="12">
        <v>0</v>
      </c>
      <c r="AO12" s="18">
        <v>1</v>
      </c>
      <c r="AP12" s="11">
        <v>1</v>
      </c>
      <c r="AQ12" s="12">
        <v>0</v>
      </c>
      <c r="AR12" s="18">
        <v>2</v>
      </c>
      <c r="AS12" s="11">
        <v>1</v>
      </c>
      <c r="AT12" s="12">
        <v>1</v>
      </c>
      <c r="AU12" s="18">
        <v>4</v>
      </c>
      <c r="AV12" s="11">
        <v>3</v>
      </c>
      <c r="AW12" s="12">
        <v>1</v>
      </c>
      <c r="AX12" s="18">
        <v>1</v>
      </c>
      <c r="AY12" s="11">
        <v>1</v>
      </c>
      <c r="AZ12" s="12">
        <v>0</v>
      </c>
      <c r="BA12" s="18">
        <v>5</v>
      </c>
      <c r="BB12" s="11">
        <v>1</v>
      </c>
      <c r="BC12" s="12">
        <v>4</v>
      </c>
      <c r="BD12" s="18">
        <v>6</v>
      </c>
      <c r="BE12" s="11">
        <v>3</v>
      </c>
      <c r="BF12" s="12">
        <v>3</v>
      </c>
      <c r="BG12" s="18">
        <v>7</v>
      </c>
      <c r="BH12" s="11">
        <v>2</v>
      </c>
      <c r="BI12" s="12">
        <v>5</v>
      </c>
      <c r="BJ12" s="18">
        <v>6</v>
      </c>
      <c r="BK12" s="11">
        <v>1</v>
      </c>
      <c r="BL12" s="12">
        <v>5</v>
      </c>
      <c r="BM12" s="18">
        <v>2</v>
      </c>
      <c r="BN12" s="11">
        <v>0</v>
      </c>
      <c r="BO12" s="12">
        <v>2</v>
      </c>
    </row>
    <row r="13" spans="1:67" ht="15">
      <c r="A13" s="27" t="s">
        <v>57</v>
      </c>
      <c r="B13" s="32">
        <v>44</v>
      </c>
      <c r="C13" s="29">
        <v>21</v>
      </c>
      <c r="D13" s="33">
        <v>23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2</v>
      </c>
      <c r="AG13" s="29">
        <v>1</v>
      </c>
      <c r="AH13" s="33">
        <v>1</v>
      </c>
      <c r="AI13" s="32">
        <v>1</v>
      </c>
      <c r="AJ13" s="29">
        <v>1</v>
      </c>
      <c r="AK13" s="33">
        <v>0</v>
      </c>
      <c r="AL13" s="32">
        <v>0</v>
      </c>
      <c r="AM13" s="29">
        <v>0</v>
      </c>
      <c r="AN13" s="33">
        <v>0</v>
      </c>
      <c r="AO13" s="32">
        <v>1</v>
      </c>
      <c r="AP13" s="29">
        <v>1</v>
      </c>
      <c r="AQ13" s="33">
        <v>0</v>
      </c>
      <c r="AR13" s="32">
        <v>3</v>
      </c>
      <c r="AS13" s="29">
        <v>2</v>
      </c>
      <c r="AT13" s="33">
        <v>1</v>
      </c>
      <c r="AU13" s="32">
        <v>2</v>
      </c>
      <c r="AV13" s="29">
        <v>1</v>
      </c>
      <c r="AW13" s="33">
        <v>1</v>
      </c>
      <c r="AX13" s="32">
        <v>3</v>
      </c>
      <c r="AY13" s="29">
        <v>2</v>
      </c>
      <c r="AZ13" s="33">
        <v>1</v>
      </c>
      <c r="BA13" s="32">
        <v>5</v>
      </c>
      <c r="BB13" s="29">
        <v>2</v>
      </c>
      <c r="BC13" s="33">
        <v>3</v>
      </c>
      <c r="BD13" s="32">
        <v>9</v>
      </c>
      <c r="BE13" s="29">
        <v>5</v>
      </c>
      <c r="BF13" s="33">
        <v>4</v>
      </c>
      <c r="BG13" s="32">
        <v>5</v>
      </c>
      <c r="BH13" s="29">
        <v>2</v>
      </c>
      <c r="BI13" s="33">
        <v>3</v>
      </c>
      <c r="BJ13" s="32">
        <v>8</v>
      </c>
      <c r="BK13" s="29">
        <v>3</v>
      </c>
      <c r="BL13" s="33">
        <v>5</v>
      </c>
      <c r="BM13" s="32">
        <v>5</v>
      </c>
      <c r="BN13" s="29">
        <v>1</v>
      </c>
      <c r="BO13" s="33">
        <v>4</v>
      </c>
    </row>
    <row r="14" spans="1:67" s="6" customFormat="1" ht="15">
      <c r="A14" s="4" t="s">
        <v>58</v>
      </c>
      <c r="B14" s="17">
        <v>488</v>
      </c>
      <c r="C14" s="9">
        <v>253</v>
      </c>
      <c r="D14" s="10">
        <v>235</v>
      </c>
      <c r="E14" s="17">
        <v>0</v>
      </c>
      <c r="F14" s="9">
        <v>0</v>
      </c>
      <c r="G14" s="10">
        <v>0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0</v>
      </c>
      <c r="O14" s="9">
        <v>0</v>
      </c>
      <c r="P14" s="10">
        <v>0</v>
      </c>
      <c r="Q14" s="17">
        <v>1</v>
      </c>
      <c r="R14" s="9">
        <v>0</v>
      </c>
      <c r="S14" s="10">
        <v>1</v>
      </c>
      <c r="T14" s="17">
        <v>2</v>
      </c>
      <c r="U14" s="9">
        <v>2</v>
      </c>
      <c r="V14" s="10">
        <v>0</v>
      </c>
      <c r="W14" s="17">
        <v>3</v>
      </c>
      <c r="X14" s="9">
        <v>3</v>
      </c>
      <c r="Y14" s="10">
        <v>0</v>
      </c>
      <c r="Z14" s="17">
        <v>0</v>
      </c>
      <c r="AA14" s="9">
        <v>0</v>
      </c>
      <c r="AB14" s="10">
        <v>0</v>
      </c>
      <c r="AC14" s="17">
        <v>1</v>
      </c>
      <c r="AD14" s="9">
        <v>1</v>
      </c>
      <c r="AE14" s="10">
        <v>0</v>
      </c>
      <c r="AF14" s="17">
        <v>4</v>
      </c>
      <c r="AG14" s="9">
        <v>3</v>
      </c>
      <c r="AH14" s="10">
        <v>1</v>
      </c>
      <c r="AI14" s="17">
        <v>5</v>
      </c>
      <c r="AJ14" s="9">
        <v>3</v>
      </c>
      <c r="AK14" s="10">
        <v>2</v>
      </c>
      <c r="AL14" s="17">
        <v>5</v>
      </c>
      <c r="AM14" s="9">
        <v>4</v>
      </c>
      <c r="AN14" s="10">
        <v>1</v>
      </c>
      <c r="AO14" s="17">
        <v>13</v>
      </c>
      <c r="AP14" s="9">
        <v>7</v>
      </c>
      <c r="AQ14" s="10">
        <v>6</v>
      </c>
      <c r="AR14" s="17">
        <v>21</v>
      </c>
      <c r="AS14" s="9">
        <v>13</v>
      </c>
      <c r="AT14" s="10">
        <v>8</v>
      </c>
      <c r="AU14" s="17">
        <v>43</v>
      </c>
      <c r="AV14" s="9">
        <v>28</v>
      </c>
      <c r="AW14" s="10">
        <v>15</v>
      </c>
      <c r="AX14" s="17">
        <v>55</v>
      </c>
      <c r="AY14" s="9">
        <v>39</v>
      </c>
      <c r="AZ14" s="10">
        <v>16</v>
      </c>
      <c r="BA14" s="17">
        <v>57</v>
      </c>
      <c r="BB14" s="9">
        <v>35</v>
      </c>
      <c r="BC14" s="10">
        <v>22</v>
      </c>
      <c r="BD14" s="17">
        <v>82</v>
      </c>
      <c r="BE14" s="9">
        <v>44</v>
      </c>
      <c r="BF14" s="10">
        <v>38</v>
      </c>
      <c r="BG14" s="17">
        <v>88</v>
      </c>
      <c r="BH14" s="9">
        <v>37</v>
      </c>
      <c r="BI14" s="10">
        <v>51</v>
      </c>
      <c r="BJ14" s="17">
        <v>72</v>
      </c>
      <c r="BK14" s="9">
        <v>28</v>
      </c>
      <c r="BL14" s="10">
        <v>44</v>
      </c>
      <c r="BM14" s="17">
        <v>36</v>
      </c>
      <c r="BN14" s="9">
        <v>6</v>
      </c>
      <c r="BO14" s="10">
        <v>30</v>
      </c>
    </row>
    <row r="15" spans="1:67" ht="15">
      <c r="A15" s="1" t="s">
        <v>54</v>
      </c>
      <c r="B15" s="18">
        <v>51</v>
      </c>
      <c r="C15" s="11">
        <v>22</v>
      </c>
      <c r="D15" s="12">
        <v>29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1</v>
      </c>
      <c r="X15" s="11">
        <v>1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0</v>
      </c>
      <c r="AJ15" s="11">
        <v>0</v>
      </c>
      <c r="AK15" s="12">
        <v>0</v>
      </c>
      <c r="AL15" s="18">
        <v>0</v>
      </c>
      <c r="AM15" s="11">
        <v>0</v>
      </c>
      <c r="AN15" s="12">
        <v>0</v>
      </c>
      <c r="AO15" s="18">
        <v>0</v>
      </c>
      <c r="AP15" s="11">
        <v>0</v>
      </c>
      <c r="AQ15" s="12">
        <v>0</v>
      </c>
      <c r="AR15" s="18">
        <v>2</v>
      </c>
      <c r="AS15" s="11">
        <v>2</v>
      </c>
      <c r="AT15" s="12">
        <v>0</v>
      </c>
      <c r="AU15" s="18">
        <v>2</v>
      </c>
      <c r="AV15" s="11">
        <v>1</v>
      </c>
      <c r="AW15" s="12">
        <v>1</v>
      </c>
      <c r="AX15" s="18">
        <v>9</v>
      </c>
      <c r="AY15" s="11">
        <v>6</v>
      </c>
      <c r="AZ15" s="12">
        <v>3</v>
      </c>
      <c r="BA15" s="18">
        <v>8</v>
      </c>
      <c r="BB15" s="11">
        <v>4</v>
      </c>
      <c r="BC15" s="12">
        <v>4</v>
      </c>
      <c r="BD15" s="18">
        <v>11</v>
      </c>
      <c r="BE15" s="11">
        <v>3</v>
      </c>
      <c r="BF15" s="12">
        <v>8</v>
      </c>
      <c r="BG15" s="18">
        <v>5</v>
      </c>
      <c r="BH15" s="11">
        <v>1</v>
      </c>
      <c r="BI15" s="12">
        <v>4</v>
      </c>
      <c r="BJ15" s="18">
        <v>9</v>
      </c>
      <c r="BK15" s="11">
        <v>4</v>
      </c>
      <c r="BL15" s="12">
        <v>5</v>
      </c>
      <c r="BM15" s="18">
        <v>4</v>
      </c>
      <c r="BN15" s="11">
        <v>0</v>
      </c>
      <c r="BO15" s="12">
        <v>4</v>
      </c>
    </row>
    <row r="16" spans="1:67" ht="15">
      <c r="A16" s="27" t="s">
        <v>59</v>
      </c>
      <c r="B16" s="32">
        <v>437</v>
      </c>
      <c r="C16" s="29">
        <v>231</v>
      </c>
      <c r="D16" s="33">
        <v>206</v>
      </c>
      <c r="E16" s="32">
        <v>0</v>
      </c>
      <c r="F16" s="29">
        <v>0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0</v>
      </c>
      <c r="O16" s="29">
        <v>0</v>
      </c>
      <c r="P16" s="33">
        <v>0</v>
      </c>
      <c r="Q16" s="32">
        <v>1</v>
      </c>
      <c r="R16" s="29">
        <v>0</v>
      </c>
      <c r="S16" s="33">
        <v>1</v>
      </c>
      <c r="T16" s="32">
        <v>2</v>
      </c>
      <c r="U16" s="29">
        <v>2</v>
      </c>
      <c r="V16" s="33">
        <v>0</v>
      </c>
      <c r="W16" s="32">
        <v>2</v>
      </c>
      <c r="X16" s="29">
        <v>2</v>
      </c>
      <c r="Y16" s="33">
        <v>0</v>
      </c>
      <c r="Z16" s="32">
        <v>0</v>
      </c>
      <c r="AA16" s="29">
        <v>0</v>
      </c>
      <c r="AB16" s="33">
        <v>0</v>
      </c>
      <c r="AC16" s="32">
        <v>1</v>
      </c>
      <c r="AD16" s="29">
        <v>1</v>
      </c>
      <c r="AE16" s="33">
        <v>0</v>
      </c>
      <c r="AF16" s="32">
        <v>4</v>
      </c>
      <c r="AG16" s="29">
        <v>3</v>
      </c>
      <c r="AH16" s="33">
        <v>1</v>
      </c>
      <c r="AI16" s="32">
        <v>5</v>
      </c>
      <c r="AJ16" s="29">
        <v>3</v>
      </c>
      <c r="AK16" s="33">
        <v>2</v>
      </c>
      <c r="AL16" s="32">
        <v>5</v>
      </c>
      <c r="AM16" s="29">
        <v>4</v>
      </c>
      <c r="AN16" s="33">
        <v>1</v>
      </c>
      <c r="AO16" s="32">
        <v>13</v>
      </c>
      <c r="AP16" s="29">
        <v>7</v>
      </c>
      <c r="AQ16" s="33">
        <v>6</v>
      </c>
      <c r="AR16" s="32">
        <v>19</v>
      </c>
      <c r="AS16" s="29">
        <v>11</v>
      </c>
      <c r="AT16" s="33">
        <v>8</v>
      </c>
      <c r="AU16" s="32">
        <v>41</v>
      </c>
      <c r="AV16" s="29">
        <v>27</v>
      </c>
      <c r="AW16" s="33">
        <v>14</v>
      </c>
      <c r="AX16" s="32">
        <v>46</v>
      </c>
      <c r="AY16" s="29">
        <v>33</v>
      </c>
      <c r="AZ16" s="33">
        <v>13</v>
      </c>
      <c r="BA16" s="32">
        <v>49</v>
      </c>
      <c r="BB16" s="29">
        <v>31</v>
      </c>
      <c r="BC16" s="33">
        <v>18</v>
      </c>
      <c r="BD16" s="32">
        <v>71</v>
      </c>
      <c r="BE16" s="29">
        <v>41</v>
      </c>
      <c r="BF16" s="33">
        <v>30</v>
      </c>
      <c r="BG16" s="32">
        <v>83</v>
      </c>
      <c r="BH16" s="29">
        <v>36</v>
      </c>
      <c r="BI16" s="33">
        <v>47</v>
      </c>
      <c r="BJ16" s="32">
        <v>63</v>
      </c>
      <c r="BK16" s="29">
        <v>24</v>
      </c>
      <c r="BL16" s="33">
        <v>39</v>
      </c>
      <c r="BM16" s="32">
        <v>32</v>
      </c>
      <c r="BN16" s="29">
        <v>6</v>
      </c>
      <c r="BO16" s="33">
        <v>26</v>
      </c>
    </row>
  </sheetData>
  <mergeCells count="22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D4:BF4"/>
    <mergeCell ref="BG4:BI4"/>
    <mergeCell ref="BJ4:BL4"/>
    <mergeCell ref="BM4:BO4"/>
    <mergeCell ref="AL4:AN4"/>
    <mergeCell ref="AO4:AQ4"/>
    <mergeCell ref="AR4:AT4"/>
    <mergeCell ref="AU4:AW4"/>
    <mergeCell ref="AX4:AZ4"/>
    <mergeCell ref="BA4:BC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7" max="16383" man="1"/>
    <brk id="73" max="16383" man="1"/>
    <brk id="10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5" width="3.140625" style="0" customWidth="1"/>
    <col min="56" max="56" width="4.00390625" style="0" customWidth="1"/>
    <col min="57" max="58" width="3.00390625" style="0" customWidth="1"/>
    <col min="59" max="59" width="4.00390625" style="0" customWidth="1"/>
    <col min="60" max="61" width="3.00390625" style="0" customWidth="1"/>
    <col min="62" max="62" width="3.7109375" style="0" customWidth="1"/>
    <col min="63" max="67" width="3.00390625" style="0" customWidth="1"/>
    <col min="68" max="139" width="3.140625" style="0" customWidth="1"/>
    <col min="140" max="142" width="4.140625" style="0" customWidth="1"/>
  </cols>
  <sheetData>
    <row r="1" ht="18">
      <c r="A1" s="5" t="s">
        <v>95</v>
      </c>
    </row>
    <row r="2" ht="13.2" customHeight="1">
      <c r="A2" s="6"/>
    </row>
    <row r="3" ht="15">
      <c r="A3" t="s">
        <v>89</v>
      </c>
    </row>
    <row r="4" spans="1:67" ht="15">
      <c r="A4" s="15"/>
      <c r="B4" s="38" t="s">
        <v>0</v>
      </c>
      <c r="C4" s="38"/>
      <c r="D4" s="38"/>
      <c r="E4" s="35">
        <v>0</v>
      </c>
      <c r="F4" s="36"/>
      <c r="G4" s="37"/>
      <c r="H4" s="39" t="s">
        <v>94</v>
      </c>
      <c r="I4" s="36"/>
      <c r="J4" s="37"/>
      <c r="K4" s="40" t="s">
        <v>69</v>
      </c>
      <c r="L4" s="41"/>
      <c r="M4" s="42"/>
      <c r="N4" s="40" t="s">
        <v>70</v>
      </c>
      <c r="O4" s="41"/>
      <c r="P4" s="42"/>
      <c r="Q4" s="35" t="s">
        <v>71</v>
      </c>
      <c r="R4" s="36"/>
      <c r="S4" s="37"/>
      <c r="T4" s="35" t="s">
        <v>72</v>
      </c>
      <c r="U4" s="36"/>
      <c r="V4" s="37"/>
      <c r="W4" s="35" t="s">
        <v>28</v>
      </c>
      <c r="X4" s="36"/>
      <c r="Y4" s="37"/>
      <c r="Z4" s="35" t="s">
        <v>29</v>
      </c>
      <c r="AA4" s="36"/>
      <c r="AB4" s="37"/>
      <c r="AC4" s="35" t="s">
        <v>30</v>
      </c>
      <c r="AD4" s="36"/>
      <c r="AE4" s="37"/>
      <c r="AF4" s="35" t="s">
        <v>31</v>
      </c>
      <c r="AG4" s="36"/>
      <c r="AH4" s="37"/>
      <c r="AI4" s="35" t="s">
        <v>32</v>
      </c>
      <c r="AJ4" s="36"/>
      <c r="AK4" s="37"/>
      <c r="AL4" s="35" t="s">
        <v>33</v>
      </c>
      <c r="AM4" s="36"/>
      <c r="AN4" s="37"/>
      <c r="AO4" s="35" t="s">
        <v>34</v>
      </c>
      <c r="AP4" s="36"/>
      <c r="AQ4" s="37"/>
      <c r="AR4" s="35" t="s">
        <v>73</v>
      </c>
      <c r="AS4" s="36"/>
      <c r="AT4" s="37"/>
      <c r="AU4" s="35" t="s">
        <v>74</v>
      </c>
      <c r="AV4" s="36"/>
      <c r="AW4" s="37"/>
      <c r="AX4" s="35" t="s">
        <v>45</v>
      </c>
      <c r="AY4" s="36"/>
      <c r="AZ4" s="37"/>
      <c r="BA4" s="35" t="s">
        <v>46</v>
      </c>
      <c r="BB4" s="36"/>
      <c r="BC4" s="37"/>
      <c r="BD4" s="35" t="s">
        <v>80</v>
      </c>
      <c r="BE4" s="36"/>
      <c r="BF4" s="37"/>
      <c r="BG4" s="35" t="s">
        <v>81</v>
      </c>
      <c r="BH4" s="36"/>
      <c r="BI4" s="37"/>
      <c r="BJ4" s="35" t="s">
        <v>82</v>
      </c>
      <c r="BK4" s="36"/>
      <c r="BL4" s="37"/>
      <c r="BM4" s="35" t="s">
        <v>83</v>
      </c>
      <c r="BN4" s="36"/>
      <c r="BO4" s="37"/>
    </row>
    <row r="5" spans="1:67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  <c r="BM5" s="16" t="s">
        <v>62</v>
      </c>
      <c r="BN5" s="13" t="s">
        <v>63</v>
      </c>
      <c r="BO5" s="14" t="s">
        <v>64</v>
      </c>
    </row>
    <row r="6" spans="1:67" s="6" customFormat="1" ht="15">
      <c r="A6" s="4" t="s">
        <v>66</v>
      </c>
      <c r="B6" s="17">
        <v>664</v>
      </c>
      <c r="C6" s="9">
        <v>309</v>
      </c>
      <c r="D6" s="10">
        <v>355</v>
      </c>
      <c r="E6" s="17">
        <v>1</v>
      </c>
      <c r="F6" s="9">
        <v>0</v>
      </c>
      <c r="G6" s="10">
        <v>1</v>
      </c>
      <c r="H6" s="17">
        <v>1</v>
      </c>
      <c r="I6" s="9">
        <v>0</v>
      </c>
      <c r="J6" s="10">
        <v>1</v>
      </c>
      <c r="K6" s="17">
        <v>1</v>
      </c>
      <c r="L6" s="9">
        <v>1</v>
      </c>
      <c r="M6" s="10">
        <v>0</v>
      </c>
      <c r="N6" s="17">
        <v>0</v>
      </c>
      <c r="O6" s="9">
        <v>0</v>
      </c>
      <c r="P6" s="10">
        <v>0</v>
      </c>
      <c r="Q6" s="17">
        <v>3</v>
      </c>
      <c r="R6" s="9">
        <v>2</v>
      </c>
      <c r="S6" s="10">
        <v>1</v>
      </c>
      <c r="T6" s="17">
        <v>1</v>
      </c>
      <c r="U6" s="9">
        <v>1</v>
      </c>
      <c r="V6" s="10">
        <v>0</v>
      </c>
      <c r="W6" s="17">
        <v>1</v>
      </c>
      <c r="X6" s="9">
        <v>0</v>
      </c>
      <c r="Y6" s="10">
        <v>1</v>
      </c>
      <c r="Z6" s="17">
        <v>2</v>
      </c>
      <c r="AA6" s="9">
        <v>0</v>
      </c>
      <c r="AB6" s="10">
        <v>2</v>
      </c>
      <c r="AC6" s="17">
        <v>0</v>
      </c>
      <c r="AD6" s="9">
        <v>0</v>
      </c>
      <c r="AE6" s="10">
        <v>0</v>
      </c>
      <c r="AF6" s="17">
        <v>0</v>
      </c>
      <c r="AG6" s="9">
        <v>0</v>
      </c>
      <c r="AH6" s="10">
        <v>0</v>
      </c>
      <c r="AI6" s="17">
        <v>14</v>
      </c>
      <c r="AJ6" s="9">
        <v>6</v>
      </c>
      <c r="AK6" s="10">
        <v>8</v>
      </c>
      <c r="AL6" s="17">
        <v>11</v>
      </c>
      <c r="AM6" s="9">
        <v>6</v>
      </c>
      <c r="AN6" s="10">
        <v>5</v>
      </c>
      <c r="AO6" s="17">
        <v>13</v>
      </c>
      <c r="AP6" s="9">
        <v>9</v>
      </c>
      <c r="AQ6" s="10">
        <v>4</v>
      </c>
      <c r="AR6" s="17">
        <v>25</v>
      </c>
      <c r="AS6" s="9">
        <v>13</v>
      </c>
      <c r="AT6" s="10">
        <v>12</v>
      </c>
      <c r="AU6" s="17">
        <v>54</v>
      </c>
      <c r="AV6" s="9">
        <v>31</v>
      </c>
      <c r="AW6" s="10">
        <v>23</v>
      </c>
      <c r="AX6" s="17">
        <v>57</v>
      </c>
      <c r="AY6" s="9">
        <v>37</v>
      </c>
      <c r="AZ6" s="10">
        <v>20</v>
      </c>
      <c r="BA6" s="17">
        <v>96</v>
      </c>
      <c r="BB6" s="9">
        <v>55</v>
      </c>
      <c r="BC6" s="10">
        <v>41</v>
      </c>
      <c r="BD6" s="17">
        <v>116</v>
      </c>
      <c r="BE6" s="9">
        <v>61</v>
      </c>
      <c r="BF6" s="10">
        <v>55</v>
      </c>
      <c r="BG6" s="17">
        <v>119</v>
      </c>
      <c r="BH6" s="9">
        <v>46</v>
      </c>
      <c r="BI6" s="10">
        <v>73</v>
      </c>
      <c r="BJ6" s="17">
        <v>103</v>
      </c>
      <c r="BK6" s="9">
        <v>33</v>
      </c>
      <c r="BL6" s="10">
        <v>70</v>
      </c>
      <c r="BM6" s="17">
        <v>46</v>
      </c>
      <c r="BN6" s="9">
        <v>8</v>
      </c>
      <c r="BO6" s="10">
        <v>38</v>
      </c>
    </row>
    <row r="7" spans="1:67" s="6" customFormat="1" ht="15">
      <c r="A7" s="23" t="s">
        <v>55</v>
      </c>
      <c r="B7" s="30">
        <v>184</v>
      </c>
      <c r="C7" s="25">
        <v>97</v>
      </c>
      <c r="D7" s="31">
        <v>87</v>
      </c>
      <c r="E7" s="30">
        <v>1</v>
      </c>
      <c r="F7" s="25">
        <v>0</v>
      </c>
      <c r="G7" s="31">
        <v>1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1</v>
      </c>
      <c r="U7" s="25">
        <v>1</v>
      </c>
      <c r="V7" s="31">
        <v>0</v>
      </c>
      <c r="W7" s="30">
        <v>0</v>
      </c>
      <c r="X7" s="25">
        <v>0</v>
      </c>
      <c r="Y7" s="31">
        <v>0</v>
      </c>
      <c r="Z7" s="30">
        <v>1</v>
      </c>
      <c r="AA7" s="25">
        <v>0</v>
      </c>
      <c r="AB7" s="31">
        <v>1</v>
      </c>
      <c r="AC7" s="30">
        <v>0</v>
      </c>
      <c r="AD7" s="25">
        <v>0</v>
      </c>
      <c r="AE7" s="31">
        <v>0</v>
      </c>
      <c r="AF7" s="30">
        <v>0</v>
      </c>
      <c r="AG7" s="25">
        <v>0</v>
      </c>
      <c r="AH7" s="31">
        <v>0</v>
      </c>
      <c r="AI7" s="30">
        <v>4</v>
      </c>
      <c r="AJ7" s="25">
        <v>1</v>
      </c>
      <c r="AK7" s="31">
        <v>3</v>
      </c>
      <c r="AL7" s="30">
        <v>2</v>
      </c>
      <c r="AM7" s="25">
        <v>0</v>
      </c>
      <c r="AN7" s="31">
        <v>2</v>
      </c>
      <c r="AO7" s="30">
        <v>4</v>
      </c>
      <c r="AP7" s="25">
        <v>4</v>
      </c>
      <c r="AQ7" s="31">
        <v>0</v>
      </c>
      <c r="AR7" s="30">
        <v>5</v>
      </c>
      <c r="AS7" s="25">
        <v>2</v>
      </c>
      <c r="AT7" s="31">
        <v>3</v>
      </c>
      <c r="AU7" s="30">
        <v>12</v>
      </c>
      <c r="AV7" s="25">
        <v>9</v>
      </c>
      <c r="AW7" s="31">
        <v>3</v>
      </c>
      <c r="AX7" s="30">
        <v>13</v>
      </c>
      <c r="AY7" s="25">
        <v>10</v>
      </c>
      <c r="AZ7" s="31">
        <v>3</v>
      </c>
      <c r="BA7" s="30">
        <v>24</v>
      </c>
      <c r="BB7" s="25">
        <v>15</v>
      </c>
      <c r="BC7" s="31">
        <v>9</v>
      </c>
      <c r="BD7" s="30">
        <v>43</v>
      </c>
      <c r="BE7" s="25">
        <v>27</v>
      </c>
      <c r="BF7" s="31">
        <v>16</v>
      </c>
      <c r="BG7" s="30">
        <v>36</v>
      </c>
      <c r="BH7" s="25">
        <v>17</v>
      </c>
      <c r="BI7" s="31">
        <v>19</v>
      </c>
      <c r="BJ7" s="30">
        <v>29</v>
      </c>
      <c r="BK7" s="25">
        <v>7</v>
      </c>
      <c r="BL7" s="31">
        <v>22</v>
      </c>
      <c r="BM7" s="30">
        <v>9</v>
      </c>
      <c r="BN7" s="25">
        <v>4</v>
      </c>
      <c r="BO7" s="31">
        <v>5</v>
      </c>
    </row>
    <row r="8" spans="1:67" ht="15">
      <c r="A8" s="26" t="s">
        <v>48</v>
      </c>
      <c r="B8" s="18">
        <v>33</v>
      </c>
      <c r="C8" s="11">
        <v>19</v>
      </c>
      <c r="D8" s="12">
        <v>14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0</v>
      </c>
      <c r="AP8" s="11">
        <v>0</v>
      </c>
      <c r="AQ8" s="12">
        <v>0</v>
      </c>
      <c r="AR8" s="18">
        <v>1</v>
      </c>
      <c r="AS8" s="11">
        <v>0</v>
      </c>
      <c r="AT8" s="12">
        <v>1</v>
      </c>
      <c r="AU8" s="18">
        <v>1</v>
      </c>
      <c r="AV8" s="11">
        <v>1</v>
      </c>
      <c r="AW8" s="12">
        <v>0</v>
      </c>
      <c r="AX8" s="18">
        <v>3</v>
      </c>
      <c r="AY8" s="11">
        <v>3</v>
      </c>
      <c r="AZ8" s="12">
        <v>0</v>
      </c>
      <c r="BA8" s="18">
        <v>3</v>
      </c>
      <c r="BB8" s="11">
        <v>2</v>
      </c>
      <c r="BC8" s="12">
        <v>1</v>
      </c>
      <c r="BD8" s="18">
        <v>12</v>
      </c>
      <c r="BE8" s="11">
        <v>8</v>
      </c>
      <c r="BF8" s="12">
        <v>4</v>
      </c>
      <c r="BG8" s="18">
        <v>4</v>
      </c>
      <c r="BH8" s="11">
        <v>1</v>
      </c>
      <c r="BI8" s="12">
        <v>3</v>
      </c>
      <c r="BJ8" s="18">
        <v>7</v>
      </c>
      <c r="BK8" s="11">
        <v>2</v>
      </c>
      <c r="BL8" s="12">
        <v>5</v>
      </c>
      <c r="BM8" s="18">
        <v>2</v>
      </c>
      <c r="BN8" s="11">
        <v>2</v>
      </c>
      <c r="BO8" s="12">
        <v>0</v>
      </c>
    </row>
    <row r="9" spans="1:67" ht="15">
      <c r="A9" s="8" t="s">
        <v>56</v>
      </c>
      <c r="B9" s="18">
        <v>39</v>
      </c>
      <c r="C9" s="11">
        <v>20</v>
      </c>
      <c r="D9" s="12">
        <v>19</v>
      </c>
      <c r="E9" s="18">
        <v>1</v>
      </c>
      <c r="F9" s="11">
        <v>0</v>
      </c>
      <c r="G9" s="12">
        <v>1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2</v>
      </c>
      <c r="AJ9" s="11">
        <v>0</v>
      </c>
      <c r="AK9" s="12">
        <v>2</v>
      </c>
      <c r="AL9" s="18">
        <v>1</v>
      </c>
      <c r="AM9" s="11">
        <v>0</v>
      </c>
      <c r="AN9" s="12">
        <v>1</v>
      </c>
      <c r="AO9" s="18">
        <v>1</v>
      </c>
      <c r="AP9" s="11">
        <v>1</v>
      </c>
      <c r="AQ9" s="12">
        <v>0</v>
      </c>
      <c r="AR9" s="18">
        <v>0</v>
      </c>
      <c r="AS9" s="11">
        <v>0</v>
      </c>
      <c r="AT9" s="12">
        <v>0</v>
      </c>
      <c r="AU9" s="18">
        <v>2</v>
      </c>
      <c r="AV9" s="11">
        <v>2</v>
      </c>
      <c r="AW9" s="12">
        <v>0</v>
      </c>
      <c r="AX9" s="18">
        <v>2</v>
      </c>
      <c r="AY9" s="11">
        <v>1</v>
      </c>
      <c r="AZ9" s="12">
        <v>1</v>
      </c>
      <c r="BA9" s="18">
        <v>6</v>
      </c>
      <c r="BB9" s="11">
        <v>3</v>
      </c>
      <c r="BC9" s="12">
        <v>3</v>
      </c>
      <c r="BD9" s="18">
        <v>11</v>
      </c>
      <c r="BE9" s="11">
        <v>9</v>
      </c>
      <c r="BF9" s="12">
        <v>2</v>
      </c>
      <c r="BG9" s="18">
        <v>8</v>
      </c>
      <c r="BH9" s="11">
        <v>4</v>
      </c>
      <c r="BI9" s="12">
        <v>4</v>
      </c>
      <c r="BJ9" s="18">
        <v>4</v>
      </c>
      <c r="BK9" s="11">
        <v>0</v>
      </c>
      <c r="BL9" s="12">
        <v>4</v>
      </c>
      <c r="BM9" s="18">
        <v>1</v>
      </c>
      <c r="BN9" s="11">
        <v>0</v>
      </c>
      <c r="BO9" s="12">
        <v>1</v>
      </c>
    </row>
    <row r="10" spans="1:67" ht="15">
      <c r="A10" s="26" t="s">
        <v>49</v>
      </c>
      <c r="B10" s="18">
        <v>13</v>
      </c>
      <c r="C10" s="11">
        <v>5</v>
      </c>
      <c r="D10" s="12">
        <v>8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1</v>
      </c>
      <c r="AP10" s="11">
        <v>1</v>
      </c>
      <c r="AQ10" s="12">
        <v>0</v>
      </c>
      <c r="AR10" s="18">
        <v>1</v>
      </c>
      <c r="AS10" s="11">
        <v>0</v>
      </c>
      <c r="AT10" s="12">
        <v>1</v>
      </c>
      <c r="AU10" s="18">
        <v>1</v>
      </c>
      <c r="AV10" s="11">
        <v>0</v>
      </c>
      <c r="AW10" s="12">
        <v>1</v>
      </c>
      <c r="AX10" s="18">
        <v>1</v>
      </c>
      <c r="AY10" s="11">
        <v>0</v>
      </c>
      <c r="AZ10" s="12">
        <v>1</v>
      </c>
      <c r="BA10" s="18">
        <v>1</v>
      </c>
      <c r="BB10" s="11">
        <v>1</v>
      </c>
      <c r="BC10" s="12">
        <v>0</v>
      </c>
      <c r="BD10" s="18">
        <v>3</v>
      </c>
      <c r="BE10" s="11">
        <v>1</v>
      </c>
      <c r="BF10" s="12">
        <v>2</v>
      </c>
      <c r="BG10" s="18">
        <v>3</v>
      </c>
      <c r="BH10" s="11">
        <v>2</v>
      </c>
      <c r="BI10" s="12">
        <v>1</v>
      </c>
      <c r="BJ10" s="18">
        <v>2</v>
      </c>
      <c r="BK10" s="11">
        <v>0</v>
      </c>
      <c r="BL10" s="12">
        <v>2</v>
      </c>
      <c r="BM10" s="18">
        <v>0</v>
      </c>
      <c r="BN10" s="11">
        <v>0</v>
      </c>
      <c r="BO10" s="12">
        <v>0</v>
      </c>
    </row>
    <row r="11" spans="1:67" ht="15">
      <c r="A11" s="26" t="s">
        <v>50</v>
      </c>
      <c r="B11" s="18">
        <v>30</v>
      </c>
      <c r="C11" s="11">
        <v>18</v>
      </c>
      <c r="D11" s="12">
        <v>12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1</v>
      </c>
      <c r="AJ11" s="11">
        <v>1</v>
      </c>
      <c r="AK11" s="12">
        <v>0</v>
      </c>
      <c r="AL11" s="18">
        <v>0</v>
      </c>
      <c r="AM11" s="11">
        <v>0</v>
      </c>
      <c r="AN11" s="12">
        <v>0</v>
      </c>
      <c r="AO11" s="18">
        <v>0</v>
      </c>
      <c r="AP11" s="11">
        <v>0</v>
      </c>
      <c r="AQ11" s="12">
        <v>0</v>
      </c>
      <c r="AR11" s="18">
        <v>2</v>
      </c>
      <c r="AS11" s="11">
        <v>2</v>
      </c>
      <c r="AT11" s="12">
        <v>0</v>
      </c>
      <c r="AU11" s="18">
        <v>4</v>
      </c>
      <c r="AV11" s="11">
        <v>2</v>
      </c>
      <c r="AW11" s="12">
        <v>2</v>
      </c>
      <c r="AX11" s="18">
        <v>4</v>
      </c>
      <c r="AY11" s="11">
        <v>4</v>
      </c>
      <c r="AZ11" s="12">
        <v>0</v>
      </c>
      <c r="BA11" s="18">
        <v>4</v>
      </c>
      <c r="BB11" s="11">
        <v>2</v>
      </c>
      <c r="BC11" s="12">
        <v>2</v>
      </c>
      <c r="BD11" s="18">
        <v>7</v>
      </c>
      <c r="BE11" s="11">
        <v>4</v>
      </c>
      <c r="BF11" s="12">
        <v>3</v>
      </c>
      <c r="BG11" s="18">
        <v>5</v>
      </c>
      <c r="BH11" s="11">
        <v>2</v>
      </c>
      <c r="BI11" s="12">
        <v>3</v>
      </c>
      <c r="BJ11" s="18">
        <v>2</v>
      </c>
      <c r="BK11" s="11">
        <v>0</v>
      </c>
      <c r="BL11" s="12">
        <v>2</v>
      </c>
      <c r="BM11" s="18">
        <v>1</v>
      </c>
      <c r="BN11" s="11">
        <v>1</v>
      </c>
      <c r="BO11" s="12">
        <v>0</v>
      </c>
    </row>
    <row r="12" spans="1:67" ht="15">
      <c r="A12" s="26" t="s">
        <v>51</v>
      </c>
      <c r="B12" s="18">
        <v>40</v>
      </c>
      <c r="C12" s="11">
        <v>19</v>
      </c>
      <c r="D12" s="12">
        <v>21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1</v>
      </c>
      <c r="U12" s="11">
        <v>1</v>
      </c>
      <c r="V12" s="12">
        <v>0</v>
      </c>
      <c r="W12" s="18">
        <v>0</v>
      </c>
      <c r="X12" s="11">
        <v>0</v>
      </c>
      <c r="Y12" s="12">
        <v>0</v>
      </c>
      <c r="Z12" s="18">
        <v>1</v>
      </c>
      <c r="AA12" s="11">
        <v>0</v>
      </c>
      <c r="AB12" s="12">
        <v>1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1</v>
      </c>
      <c r="AJ12" s="11">
        <v>0</v>
      </c>
      <c r="AK12" s="12">
        <v>1</v>
      </c>
      <c r="AL12" s="18">
        <v>0</v>
      </c>
      <c r="AM12" s="11">
        <v>0</v>
      </c>
      <c r="AN12" s="12">
        <v>0</v>
      </c>
      <c r="AO12" s="18">
        <v>0</v>
      </c>
      <c r="AP12" s="11">
        <v>0</v>
      </c>
      <c r="AQ12" s="12">
        <v>0</v>
      </c>
      <c r="AR12" s="18">
        <v>1</v>
      </c>
      <c r="AS12" s="11">
        <v>0</v>
      </c>
      <c r="AT12" s="12">
        <v>1</v>
      </c>
      <c r="AU12" s="18">
        <v>2</v>
      </c>
      <c r="AV12" s="11">
        <v>2</v>
      </c>
      <c r="AW12" s="12">
        <v>0</v>
      </c>
      <c r="AX12" s="18">
        <v>1</v>
      </c>
      <c r="AY12" s="11">
        <v>0</v>
      </c>
      <c r="AZ12" s="12">
        <v>1</v>
      </c>
      <c r="BA12" s="18">
        <v>8</v>
      </c>
      <c r="BB12" s="11">
        <v>5</v>
      </c>
      <c r="BC12" s="12">
        <v>3</v>
      </c>
      <c r="BD12" s="18">
        <v>5</v>
      </c>
      <c r="BE12" s="11">
        <v>2</v>
      </c>
      <c r="BF12" s="12">
        <v>3</v>
      </c>
      <c r="BG12" s="18">
        <v>12</v>
      </c>
      <c r="BH12" s="11">
        <v>7</v>
      </c>
      <c r="BI12" s="12">
        <v>5</v>
      </c>
      <c r="BJ12" s="18">
        <v>7</v>
      </c>
      <c r="BK12" s="11">
        <v>2</v>
      </c>
      <c r="BL12" s="12">
        <v>5</v>
      </c>
      <c r="BM12" s="18">
        <v>1</v>
      </c>
      <c r="BN12" s="11">
        <v>0</v>
      </c>
      <c r="BO12" s="12">
        <v>1</v>
      </c>
    </row>
    <row r="13" spans="1:67" ht="15">
      <c r="A13" s="27" t="s">
        <v>57</v>
      </c>
      <c r="B13" s="32">
        <v>29</v>
      </c>
      <c r="C13" s="29">
        <v>16</v>
      </c>
      <c r="D13" s="33">
        <v>13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1</v>
      </c>
      <c r="AM13" s="29">
        <v>0</v>
      </c>
      <c r="AN13" s="33">
        <v>1</v>
      </c>
      <c r="AO13" s="32">
        <v>2</v>
      </c>
      <c r="AP13" s="29">
        <v>2</v>
      </c>
      <c r="AQ13" s="33">
        <v>0</v>
      </c>
      <c r="AR13" s="32">
        <v>0</v>
      </c>
      <c r="AS13" s="29">
        <v>0</v>
      </c>
      <c r="AT13" s="33">
        <v>0</v>
      </c>
      <c r="AU13" s="32">
        <v>2</v>
      </c>
      <c r="AV13" s="29">
        <v>2</v>
      </c>
      <c r="AW13" s="33">
        <v>0</v>
      </c>
      <c r="AX13" s="32">
        <v>2</v>
      </c>
      <c r="AY13" s="29">
        <v>2</v>
      </c>
      <c r="AZ13" s="33">
        <v>0</v>
      </c>
      <c r="BA13" s="32">
        <v>2</v>
      </c>
      <c r="BB13" s="29">
        <v>2</v>
      </c>
      <c r="BC13" s="33">
        <v>0</v>
      </c>
      <c r="BD13" s="32">
        <v>5</v>
      </c>
      <c r="BE13" s="29">
        <v>3</v>
      </c>
      <c r="BF13" s="33">
        <v>2</v>
      </c>
      <c r="BG13" s="32">
        <v>4</v>
      </c>
      <c r="BH13" s="29">
        <v>1</v>
      </c>
      <c r="BI13" s="33">
        <v>3</v>
      </c>
      <c r="BJ13" s="32">
        <v>7</v>
      </c>
      <c r="BK13" s="29">
        <v>3</v>
      </c>
      <c r="BL13" s="33">
        <v>4</v>
      </c>
      <c r="BM13" s="32">
        <v>4</v>
      </c>
      <c r="BN13" s="29">
        <v>1</v>
      </c>
      <c r="BO13" s="33">
        <v>3</v>
      </c>
    </row>
    <row r="14" spans="1:67" s="6" customFormat="1" ht="15">
      <c r="A14" s="4" t="s">
        <v>58</v>
      </c>
      <c r="B14" s="17">
        <v>480</v>
      </c>
      <c r="C14" s="9">
        <v>212</v>
      </c>
      <c r="D14" s="10">
        <v>268</v>
      </c>
      <c r="E14" s="17">
        <v>0</v>
      </c>
      <c r="F14" s="9">
        <v>0</v>
      </c>
      <c r="G14" s="10">
        <v>0</v>
      </c>
      <c r="H14" s="17">
        <v>1</v>
      </c>
      <c r="I14" s="9">
        <v>0</v>
      </c>
      <c r="J14" s="10">
        <v>1</v>
      </c>
      <c r="K14" s="17">
        <v>1</v>
      </c>
      <c r="L14" s="9">
        <v>1</v>
      </c>
      <c r="M14" s="10">
        <v>0</v>
      </c>
      <c r="N14" s="17">
        <v>0</v>
      </c>
      <c r="O14" s="9">
        <v>0</v>
      </c>
      <c r="P14" s="10">
        <v>0</v>
      </c>
      <c r="Q14" s="17">
        <v>3</v>
      </c>
      <c r="R14" s="9">
        <v>2</v>
      </c>
      <c r="S14" s="10">
        <v>1</v>
      </c>
      <c r="T14" s="17">
        <v>0</v>
      </c>
      <c r="U14" s="9">
        <v>0</v>
      </c>
      <c r="V14" s="10">
        <v>0</v>
      </c>
      <c r="W14" s="17">
        <v>1</v>
      </c>
      <c r="X14" s="9">
        <v>0</v>
      </c>
      <c r="Y14" s="10">
        <v>1</v>
      </c>
      <c r="Z14" s="17">
        <v>1</v>
      </c>
      <c r="AA14" s="9">
        <v>0</v>
      </c>
      <c r="AB14" s="10">
        <v>1</v>
      </c>
      <c r="AC14" s="17">
        <v>0</v>
      </c>
      <c r="AD14" s="9">
        <v>0</v>
      </c>
      <c r="AE14" s="10">
        <v>0</v>
      </c>
      <c r="AF14" s="17">
        <v>0</v>
      </c>
      <c r="AG14" s="9">
        <v>0</v>
      </c>
      <c r="AH14" s="10">
        <v>0</v>
      </c>
      <c r="AI14" s="17">
        <v>10</v>
      </c>
      <c r="AJ14" s="9">
        <v>5</v>
      </c>
      <c r="AK14" s="10">
        <v>5</v>
      </c>
      <c r="AL14" s="17">
        <v>9</v>
      </c>
      <c r="AM14" s="9">
        <v>6</v>
      </c>
      <c r="AN14" s="10">
        <v>3</v>
      </c>
      <c r="AO14" s="17">
        <v>9</v>
      </c>
      <c r="AP14" s="9">
        <v>5</v>
      </c>
      <c r="AQ14" s="10">
        <v>4</v>
      </c>
      <c r="AR14" s="17">
        <v>20</v>
      </c>
      <c r="AS14" s="9">
        <v>11</v>
      </c>
      <c r="AT14" s="10">
        <v>9</v>
      </c>
      <c r="AU14" s="17">
        <v>42</v>
      </c>
      <c r="AV14" s="9">
        <v>22</v>
      </c>
      <c r="AW14" s="10">
        <v>20</v>
      </c>
      <c r="AX14" s="17">
        <v>44</v>
      </c>
      <c r="AY14" s="9">
        <v>27</v>
      </c>
      <c r="AZ14" s="10">
        <v>17</v>
      </c>
      <c r="BA14" s="17">
        <v>72</v>
      </c>
      <c r="BB14" s="9">
        <v>40</v>
      </c>
      <c r="BC14" s="10">
        <v>32</v>
      </c>
      <c r="BD14" s="17">
        <v>73</v>
      </c>
      <c r="BE14" s="9">
        <v>34</v>
      </c>
      <c r="BF14" s="10">
        <v>39</v>
      </c>
      <c r="BG14" s="17">
        <v>83</v>
      </c>
      <c r="BH14" s="9">
        <v>29</v>
      </c>
      <c r="BI14" s="10">
        <v>54</v>
      </c>
      <c r="BJ14" s="17">
        <v>74</v>
      </c>
      <c r="BK14" s="9">
        <v>26</v>
      </c>
      <c r="BL14" s="10">
        <v>48</v>
      </c>
      <c r="BM14" s="17">
        <v>37</v>
      </c>
      <c r="BN14" s="9">
        <v>4</v>
      </c>
      <c r="BO14" s="10">
        <v>33</v>
      </c>
    </row>
    <row r="15" spans="1:67" ht="15">
      <c r="A15" s="1" t="s">
        <v>54</v>
      </c>
      <c r="B15" s="18">
        <v>54</v>
      </c>
      <c r="C15" s="11">
        <v>27</v>
      </c>
      <c r="D15" s="12">
        <v>27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1</v>
      </c>
      <c r="AA15" s="11">
        <v>0</v>
      </c>
      <c r="AB15" s="12">
        <v>1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0</v>
      </c>
      <c r="AJ15" s="11">
        <v>0</v>
      </c>
      <c r="AK15" s="12">
        <v>0</v>
      </c>
      <c r="AL15" s="18">
        <v>1</v>
      </c>
      <c r="AM15" s="11">
        <v>0</v>
      </c>
      <c r="AN15" s="12">
        <v>1</v>
      </c>
      <c r="AO15" s="18">
        <v>2</v>
      </c>
      <c r="AP15" s="11">
        <v>1</v>
      </c>
      <c r="AQ15" s="12">
        <v>1</v>
      </c>
      <c r="AR15" s="18">
        <v>2</v>
      </c>
      <c r="AS15" s="11">
        <v>1</v>
      </c>
      <c r="AT15" s="12">
        <v>1</v>
      </c>
      <c r="AU15" s="18">
        <v>5</v>
      </c>
      <c r="AV15" s="11">
        <v>4</v>
      </c>
      <c r="AW15" s="12">
        <v>1</v>
      </c>
      <c r="AX15" s="18">
        <v>3</v>
      </c>
      <c r="AY15" s="11">
        <v>1</v>
      </c>
      <c r="AZ15" s="12">
        <v>2</v>
      </c>
      <c r="BA15" s="18">
        <v>9</v>
      </c>
      <c r="BB15" s="11">
        <v>5</v>
      </c>
      <c r="BC15" s="12">
        <v>4</v>
      </c>
      <c r="BD15" s="18">
        <v>8</v>
      </c>
      <c r="BE15" s="11">
        <v>4</v>
      </c>
      <c r="BF15" s="12">
        <v>4</v>
      </c>
      <c r="BG15" s="18">
        <v>11</v>
      </c>
      <c r="BH15" s="11">
        <v>6</v>
      </c>
      <c r="BI15" s="12">
        <v>5</v>
      </c>
      <c r="BJ15" s="18">
        <v>7</v>
      </c>
      <c r="BK15" s="11">
        <v>5</v>
      </c>
      <c r="BL15" s="12">
        <v>2</v>
      </c>
      <c r="BM15" s="18">
        <v>5</v>
      </c>
      <c r="BN15" s="11">
        <v>0</v>
      </c>
      <c r="BO15" s="12">
        <v>5</v>
      </c>
    </row>
    <row r="16" spans="1:67" ht="15">
      <c r="A16" s="27" t="s">
        <v>59</v>
      </c>
      <c r="B16" s="32">
        <v>426</v>
      </c>
      <c r="C16" s="29">
        <v>185</v>
      </c>
      <c r="D16" s="33">
        <v>241</v>
      </c>
      <c r="E16" s="32">
        <v>0</v>
      </c>
      <c r="F16" s="29">
        <v>0</v>
      </c>
      <c r="G16" s="33">
        <v>0</v>
      </c>
      <c r="H16" s="32">
        <v>1</v>
      </c>
      <c r="I16" s="29">
        <v>0</v>
      </c>
      <c r="J16" s="33">
        <v>1</v>
      </c>
      <c r="K16" s="32">
        <v>1</v>
      </c>
      <c r="L16" s="29">
        <v>1</v>
      </c>
      <c r="M16" s="33">
        <v>0</v>
      </c>
      <c r="N16" s="32">
        <v>0</v>
      </c>
      <c r="O16" s="29">
        <v>0</v>
      </c>
      <c r="P16" s="33">
        <v>0</v>
      </c>
      <c r="Q16" s="32">
        <v>3</v>
      </c>
      <c r="R16" s="29">
        <v>2</v>
      </c>
      <c r="S16" s="33">
        <v>1</v>
      </c>
      <c r="T16" s="32">
        <v>0</v>
      </c>
      <c r="U16" s="29">
        <v>0</v>
      </c>
      <c r="V16" s="33">
        <v>0</v>
      </c>
      <c r="W16" s="32">
        <v>1</v>
      </c>
      <c r="X16" s="29">
        <v>0</v>
      </c>
      <c r="Y16" s="33">
        <v>1</v>
      </c>
      <c r="Z16" s="32">
        <v>0</v>
      </c>
      <c r="AA16" s="29">
        <v>0</v>
      </c>
      <c r="AB16" s="33">
        <v>0</v>
      </c>
      <c r="AC16" s="32">
        <v>0</v>
      </c>
      <c r="AD16" s="29">
        <v>0</v>
      </c>
      <c r="AE16" s="33">
        <v>0</v>
      </c>
      <c r="AF16" s="32">
        <v>0</v>
      </c>
      <c r="AG16" s="29">
        <v>0</v>
      </c>
      <c r="AH16" s="33">
        <v>0</v>
      </c>
      <c r="AI16" s="32">
        <v>10</v>
      </c>
      <c r="AJ16" s="29">
        <v>5</v>
      </c>
      <c r="AK16" s="33">
        <v>5</v>
      </c>
      <c r="AL16" s="32">
        <v>8</v>
      </c>
      <c r="AM16" s="29">
        <v>6</v>
      </c>
      <c r="AN16" s="33">
        <v>2</v>
      </c>
      <c r="AO16" s="32">
        <v>7</v>
      </c>
      <c r="AP16" s="29">
        <v>4</v>
      </c>
      <c r="AQ16" s="33">
        <v>3</v>
      </c>
      <c r="AR16" s="32">
        <v>18</v>
      </c>
      <c r="AS16" s="29">
        <v>10</v>
      </c>
      <c r="AT16" s="33">
        <v>8</v>
      </c>
      <c r="AU16" s="32">
        <v>37</v>
      </c>
      <c r="AV16" s="29">
        <v>18</v>
      </c>
      <c r="AW16" s="33">
        <v>19</v>
      </c>
      <c r="AX16" s="32">
        <v>41</v>
      </c>
      <c r="AY16" s="29">
        <v>26</v>
      </c>
      <c r="AZ16" s="33">
        <v>15</v>
      </c>
      <c r="BA16" s="32">
        <v>63</v>
      </c>
      <c r="BB16" s="29">
        <v>35</v>
      </c>
      <c r="BC16" s="33">
        <v>28</v>
      </c>
      <c r="BD16" s="32">
        <v>65</v>
      </c>
      <c r="BE16" s="29">
        <v>30</v>
      </c>
      <c r="BF16" s="33">
        <v>35</v>
      </c>
      <c r="BG16" s="32">
        <v>72</v>
      </c>
      <c r="BH16" s="29">
        <v>23</v>
      </c>
      <c r="BI16" s="33">
        <v>49</v>
      </c>
      <c r="BJ16" s="32">
        <v>67</v>
      </c>
      <c r="BK16" s="29">
        <v>21</v>
      </c>
      <c r="BL16" s="33">
        <v>46</v>
      </c>
      <c r="BM16" s="32">
        <v>32</v>
      </c>
      <c r="BN16" s="29">
        <v>4</v>
      </c>
      <c r="BO16" s="33">
        <v>28</v>
      </c>
    </row>
  </sheetData>
  <mergeCells count="22">
    <mergeCell ref="BG4:BI4"/>
    <mergeCell ref="BJ4:BL4"/>
    <mergeCell ref="BM4:BO4"/>
    <mergeCell ref="H4:J4"/>
    <mergeCell ref="AO4:AQ4"/>
    <mergeCell ref="AR4:AT4"/>
    <mergeCell ref="AU4:AW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B4:D4"/>
    <mergeCell ref="E4:G4"/>
    <mergeCell ref="K4:M4"/>
    <mergeCell ref="N4:P4"/>
    <mergeCell ref="Q4:S4"/>
    <mergeCell ref="T4:V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7" max="16383" man="1"/>
    <brk id="73" max="16383" man="1"/>
    <brk id="10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2" width="3.140625" style="0" customWidth="1"/>
    <col min="53" max="53" width="4.00390625" style="0" customWidth="1"/>
    <col min="54" max="55" width="3.00390625" style="0" customWidth="1"/>
    <col min="56" max="56" width="4.00390625" style="0" customWidth="1"/>
    <col min="57" max="58" width="3.00390625" style="0" customWidth="1"/>
    <col min="59" max="59" width="3.7109375" style="0" customWidth="1"/>
    <col min="60" max="64" width="3.00390625" style="0" customWidth="1"/>
    <col min="65" max="136" width="3.140625" style="0" customWidth="1"/>
    <col min="137" max="139" width="4.140625" style="0" customWidth="1"/>
  </cols>
  <sheetData>
    <row r="1" ht="18">
      <c r="A1" s="5" t="s">
        <v>93</v>
      </c>
    </row>
    <row r="2" ht="13.2" customHeight="1">
      <c r="A2" s="6"/>
    </row>
    <row r="3" ht="15">
      <c r="A3" t="s">
        <v>89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1:64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643</v>
      </c>
      <c r="C6" s="9">
        <v>308</v>
      </c>
      <c r="D6" s="10">
        <v>335</v>
      </c>
      <c r="E6" s="17">
        <v>2</v>
      </c>
      <c r="F6" s="9">
        <v>1</v>
      </c>
      <c r="G6" s="10">
        <v>1</v>
      </c>
      <c r="H6" s="17">
        <v>2</v>
      </c>
      <c r="I6" s="9">
        <v>0</v>
      </c>
      <c r="J6" s="10">
        <v>2</v>
      </c>
      <c r="K6" s="17">
        <v>0</v>
      </c>
      <c r="L6" s="9">
        <v>0</v>
      </c>
      <c r="M6" s="10">
        <v>0</v>
      </c>
      <c r="N6" s="17">
        <v>2</v>
      </c>
      <c r="O6" s="9">
        <v>1</v>
      </c>
      <c r="P6" s="10">
        <v>1</v>
      </c>
      <c r="Q6" s="17">
        <v>1</v>
      </c>
      <c r="R6" s="9">
        <v>0</v>
      </c>
      <c r="S6" s="10">
        <v>1</v>
      </c>
      <c r="T6" s="17">
        <v>4</v>
      </c>
      <c r="U6" s="9">
        <v>3</v>
      </c>
      <c r="V6" s="10">
        <v>1</v>
      </c>
      <c r="W6" s="17">
        <v>0</v>
      </c>
      <c r="X6" s="9">
        <v>0</v>
      </c>
      <c r="Y6" s="10">
        <v>0</v>
      </c>
      <c r="Z6" s="17">
        <v>5</v>
      </c>
      <c r="AA6" s="9">
        <v>2</v>
      </c>
      <c r="AB6" s="10">
        <v>3</v>
      </c>
      <c r="AC6" s="17">
        <v>0</v>
      </c>
      <c r="AD6" s="9">
        <v>0</v>
      </c>
      <c r="AE6" s="10">
        <v>0</v>
      </c>
      <c r="AF6" s="17">
        <v>9</v>
      </c>
      <c r="AG6" s="9">
        <v>9</v>
      </c>
      <c r="AH6" s="10">
        <v>0</v>
      </c>
      <c r="AI6" s="17">
        <v>18</v>
      </c>
      <c r="AJ6" s="9">
        <v>10</v>
      </c>
      <c r="AK6" s="10">
        <v>8</v>
      </c>
      <c r="AL6" s="17">
        <v>20</v>
      </c>
      <c r="AM6" s="9">
        <v>13</v>
      </c>
      <c r="AN6" s="10">
        <v>7</v>
      </c>
      <c r="AO6" s="17">
        <v>29</v>
      </c>
      <c r="AP6" s="9">
        <v>18</v>
      </c>
      <c r="AQ6" s="10">
        <v>11</v>
      </c>
      <c r="AR6" s="17">
        <v>50</v>
      </c>
      <c r="AS6" s="9">
        <v>36</v>
      </c>
      <c r="AT6" s="10">
        <v>14</v>
      </c>
      <c r="AU6" s="17">
        <v>49</v>
      </c>
      <c r="AV6" s="9">
        <v>30</v>
      </c>
      <c r="AW6" s="10">
        <v>19</v>
      </c>
      <c r="AX6" s="17">
        <v>81</v>
      </c>
      <c r="AY6" s="9">
        <v>45</v>
      </c>
      <c r="AZ6" s="10">
        <v>36</v>
      </c>
      <c r="BA6" s="17">
        <v>101</v>
      </c>
      <c r="BB6" s="9">
        <v>53</v>
      </c>
      <c r="BC6" s="10">
        <v>48</v>
      </c>
      <c r="BD6" s="17">
        <v>137</v>
      </c>
      <c r="BE6" s="9">
        <v>45</v>
      </c>
      <c r="BF6" s="10">
        <v>92</v>
      </c>
      <c r="BG6" s="17">
        <v>104</v>
      </c>
      <c r="BH6" s="9">
        <v>34</v>
      </c>
      <c r="BI6" s="10">
        <v>70</v>
      </c>
      <c r="BJ6" s="17">
        <v>29</v>
      </c>
      <c r="BK6" s="9">
        <v>8</v>
      </c>
      <c r="BL6" s="10">
        <v>21</v>
      </c>
    </row>
    <row r="7" spans="1:64" s="6" customFormat="1" ht="15">
      <c r="A7" s="23" t="s">
        <v>55</v>
      </c>
      <c r="B7" s="30">
        <v>188</v>
      </c>
      <c r="C7" s="25">
        <v>87</v>
      </c>
      <c r="D7" s="31">
        <v>101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1</v>
      </c>
      <c r="O7" s="25">
        <v>0</v>
      </c>
      <c r="P7" s="31">
        <v>1</v>
      </c>
      <c r="Q7" s="30">
        <v>0</v>
      </c>
      <c r="R7" s="25">
        <v>0</v>
      </c>
      <c r="S7" s="31">
        <v>0</v>
      </c>
      <c r="T7" s="30">
        <v>2</v>
      </c>
      <c r="U7" s="25">
        <v>1</v>
      </c>
      <c r="V7" s="31">
        <v>1</v>
      </c>
      <c r="W7" s="30">
        <v>0</v>
      </c>
      <c r="X7" s="25">
        <v>0</v>
      </c>
      <c r="Y7" s="31">
        <v>0</v>
      </c>
      <c r="Z7" s="30">
        <v>2</v>
      </c>
      <c r="AA7" s="25">
        <v>1</v>
      </c>
      <c r="AB7" s="31">
        <v>1</v>
      </c>
      <c r="AC7" s="30">
        <v>0</v>
      </c>
      <c r="AD7" s="25">
        <v>0</v>
      </c>
      <c r="AE7" s="31">
        <v>0</v>
      </c>
      <c r="AF7" s="30">
        <v>2</v>
      </c>
      <c r="AG7" s="25">
        <v>2</v>
      </c>
      <c r="AH7" s="31">
        <v>0</v>
      </c>
      <c r="AI7" s="30">
        <v>3</v>
      </c>
      <c r="AJ7" s="25">
        <v>3</v>
      </c>
      <c r="AK7" s="31">
        <v>0</v>
      </c>
      <c r="AL7" s="30">
        <v>3</v>
      </c>
      <c r="AM7" s="25">
        <v>1</v>
      </c>
      <c r="AN7" s="31">
        <v>2</v>
      </c>
      <c r="AO7" s="30">
        <v>6</v>
      </c>
      <c r="AP7" s="25">
        <v>5</v>
      </c>
      <c r="AQ7" s="31">
        <v>1</v>
      </c>
      <c r="AR7" s="30">
        <v>15</v>
      </c>
      <c r="AS7" s="25">
        <v>11</v>
      </c>
      <c r="AT7" s="31">
        <v>4</v>
      </c>
      <c r="AU7" s="30">
        <v>13</v>
      </c>
      <c r="AV7" s="25">
        <v>7</v>
      </c>
      <c r="AW7" s="31">
        <v>6</v>
      </c>
      <c r="AX7" s="30">
        <v>18</v>
      </c>
      <c r="AY7" s="25">
        <v>13</v>
      </c>
      <c r="AZ7" s="31">
        <v>5</v>
      </c>
      <c r="BA7" s="30">
        <v>28</v>
      </c>
      <c r="BB7" s="25">
        <v>13</v>
      </c>
      <c r="BC7" s="31">
        <v>15</v>
      </c>
      <c r="BD7" s="30">
        <v>48</v>
      </c>
      <c r="BE7" s="25">
        <v>13</v>
      </c>
      <c r="BF7" s="31">
        <v>35</v>
      </c>
      <c r="BG7" s="30">
        <v>38</v>
      </c>
      <c r="BH7" s="25">
        <v>14</v>
      </c>
      <c r="BI7" s="31">
        <v>24</v>
      </c>
      <c r="BJ7" s="30">
        <v>9</v>
      </c>
      <c r="BK7" s="25">
        <v>3</v>
      </c>
      <c r="BL7" s="31">
        <v>6</v>
      </c>
    </row>
    <row r="8" spans="1:64" ht="15">
      <c r="A8" s="26" t="s">
        <v>48</v>
      </c>
      <c r="B8" s="18">
        <v>9</v>
      </c>
      <c r="C8" s="11">
        <v>6</v>
      </c>
      <c r="D8" s="12">
        <v>3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1</v>
      </c>
      <c r="U8" s="11">
        <v>0</v>
      </c>
      <c r="V8" s="12">
        <v>1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0</v>
      </c>
      <c r="AP8" s="11">
        <v>0</v>
      </c>
      <c r="AQ8" s="12">
        <v>0</v>
      </c>
      <c r="AR8" s="18">
        <v>0</v>
      </c>
      <c r="AS8" s="11">
        <v>0</v>
      </c>
      <c r="AT8" s="12">
        <v>0</v>
      </c>
      <c r="AU8" s="18">
        <v>1</v>
      </c>
      <c r="AV8" s="11">
        <v>1</v>
      </c>
      <c r="AW8" s="12">
        <v>0</v>
      </c>
      <c r="AX8" s="18">
        <v>3</v>
      </c>
      <c r="AY8" s="11">
        <v>3</v>
      </c>
      <c r="AZ8" s="12">
        <v>0</v>
      </c>
      <c r="BA8" s="18">
        <v>2</v>
      </c>
      <c r="BB8" s="11">
        <v>0</v>
      </c>
      <c r="BC8" s="12">
        <v>2</v>
      </c>
      <c r="BD8" s="18">
        <v>0</v>
      </c>
      <c r="BE8" s="11">
        <v>0</v>
      </c>
      <c r="BF8" s="12">
        <v>0</v>
      </c>
      <c r="BG8" s="18">
        <v>2</v>
      </c>
      <c r="BH8" s="11">
        <v>2</v>
      </c>
      <c r="BI8" s="12">
        <v>0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18">
        <v>36</v>
      </c>
      <c r="C9" s="11">
        <v>16</v>
      </c>
      <c r="D9" s="12">
        <v>20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1</v>
      </c>
      <c r="O9" s="11">
        <v>0</v>
      </c>
      <c r="P9" s="12">
        <v>1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1</v>
      </c>
      <c r="AG9" s="11">
        <v>1</v>
      </c>
      <c r="AH9" s="12">
        <v>0</v>
      </c>
      <c r="AI9" s="18">
        <v>2</v>
      </c>
      <c r="AJ9" s="11">
        <v>2</v>
      </c>
      <c r="AK9" s="12">
        <v>0</v>
      </c>
      <c r="AL9" s="18">
        <v>0</v>
      </c>
      <c r="AM9" s="11">
        <v>0</v>
      </c>
      <c r="AN9" s="12">
        <v>0</v>
      </c>
      <c r="AO9" s="18">
        <v>1</v>
      </c>
      <c r="AP9" s="11">
        <v>1</v>
      </c>
      <c r="AQ9" s="12">
        <v>0</v>
      </c>
      <c r="AR9" s="18">
        <v>1</v>
      </c>
      <c r="AS9" s="11">
        <v>1</v>
      </c>
      <c r="AT9" s="12">
        <v>0</v>
      </c>
      <c r="AU9" s="18">
        <v>5</v>
      </c>
      <c r="AV9" s="11">
        <v>1</v>
      </c>
      <c r="AW9" s="12">
        <v>4</v>
      </c>
      <c r="AX9" s="18">
        <v>7</v>
      </c>
      <c r="AY9" s="11">
        <v>4</v>
      </c>
      <c r="AZ9" s="12">
        <v>3</v>
      </c>
      <c r="BA9" s="18">
        <v>4</v>
      </c>
      <c r="BB9" s="11">
        <v>2</v>
      </c>
      <c r="BC9" s="12">
        <v>2</v>
      </c>
      <c r="BD9" s="18">
        <v>10</v>
      </c>
      <c r="BE9" s="11">
        <v>3</v>
      </c>
      <c r="BF9" s="12">
        <v>7</v>
      </c>
      <c r="BG9" s="18">
        <v>4</v>
      </c>
      <c r="BH9" s="11">
        <v>1</v>
      </c>
      <c r="BI9" s="12">
        <v>3</v>
      </c>
      <c r="BJ9" s="18">
        <v>0</v>
      </c>
      <c r="BK9" s="11">
        <v>0</v>
      </c>
      <c r="BL9" s="12">
        <v>0</v>
      </c>
    </row>
    <row r="10" spans="1:64" ht="15">
      <c r="A10" s="26" t="s">
        <v>49</v>
      </c>
      <c r="B10" s="18">
        <v>11</v>
      </c>
      <c r="C10" s="11">
        <v>5</v>
      </c>
      <c r="D10" s="12">
        <v>6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1</v>
      </c>
      <c r="AM10" s="11">
        <v>1</v>
      </c>
      <c r="AN10" s="12">
        <v>0</v>
      </c>
      <c r="AO10" s="18">
        <v>0</v>
      </c>
      <c r="AP10" s="11">
        <v>0</v>
      </c>
      <c r="AQ10" s="12">
        <v>0</v>
      </c>
      <c r="AR10" s="18">
        <v>1</v>
      </c>
      <c r="AS10" s="11">
        <v>0</v>
      </c>
      <c r="AT10" s="12">
        <v>1</v>
      </c>
      <c r="AU10" s="18">
        <v>1</v>
      </c>
      <c r="AV10" s="11">
        <v>0</v>
      </c>
      <c r="AW10" s="12">
        <v>1</v>
      </c>
      <c r="AX10" s="18">
        <v>2</v>
      </c>
      <c r="AY10" s="11">
        <v>1</v>
      </c>
      <c r="AZ10" s="12">
        <v>1</v>
      </c>
      <c r="BA10" s="18">
        <v>3</v>
      </c>
      <c r="BB10" s="11">
        <v>1</v>
      </c>
      <c r="BC10" s="12">
        <v>2</v>
      </c>
      <c r="BD10" s="18">
        <v>0</v>
      </c>
      <c r="BE10" s="11">
        <v>0</v>
      </c>
      <c r="BF10" s="12">
        <v>0</v>
      </c>
      <c r="BG10" s="18">
        <v>2</v>
      </c>
      <c r="BH10" s="11">
        <v>1</v>
      </c>
      <c r="BI10" s="12">
        <v>1</v>
      </c>
      <c r="BJ10" s="18">
        <v>1</v>
      </c>
      <c r="BK10" s="11">
        <v>1</v>
      </c>
      <c r="BL10" s="12">
        <v>0</v>
      </c>
    </row>
    <row r="11" spans="1:64" ht="15">
      <c r="A11" s="26" t="s">
        <v>50</v>
      </c>
      <c r="B11" s="18">
        <v>39</v>
      </c>
      <c r="C11" s="11">
        <v>17</v>
      </c>
      <c r="D11" s="12">
        <v>22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1</v>
      </c>
      <c r="AA11" s="11">
        <v>1</v>
      </c>
      <c r="AB11" s="12">
        <v>0</v>
      </c>
      <c r="AC11" s="18">
        <v>0</v>
      </c>
      <c r="AD11" s="11">
        <v>0</v>
      </c>
      <c r="AE11" s="12">
        <v>0</v>
      </c>
      <c r="AF11" s="18">
        <v>1</v>
      </c>
      <c r="AG11" s="11">
        <v>1</v>
      </c>
      <c r="AH11" s="12">
        <v>0</v>
      </c>
      <c r="AI11" s="18">
        <v>1</v>
      </c>
      <c r="AJ11" s="11">
        <v>1</v>
      </c>
      <c r="AK11" s="12">
        <v>0</v>
      </c>
      <c r="AL11" s="18">
        <v>1</v>
      </c>
      <c r="AM11" s="11">
        <v>0</v>
      </c>
      <c r="AN11" s="12">
        <v>1</v>
      </c>
      <c r="AO11" s="18">
        <v>3</v>
      </c>
      <c r="AP11" s="11">
        <v>2</v>
      </c>
      <c r="AQ11" s="12">
        <v>1</v>
      </c>
      <c r="AR11" s="18">
        <v>3</v>
      </c>
      <c r="AS11" s="11">
        <v>3</v>
      </c>
      <c r="AT11" s="12">
        <v>0</v>
      </c>
      <c r="AU11" s="18">
        <v>2</v>
      </c>
      <c r="AV11" s="11">
        <v>1</v>
      </c>
      <c r="AW11" s="12">
        <v>1</v>
      </c>
      <c r="AX11" s="18">
        <v>0</v>
      </c>
      <c r="AY11" s="11">
        <v>0</v>
      </c>
      <c r="AZ11" s="12">
        <v>0</v>
      </c>
      <c r="BA11" s="18">
        <v>5</v>
      </c>
      <c r="BB11" s="11">
        <v>3</v>
      </c>
      <c r="BC11" s="12">
        <v>2</v>
      </c>
      <c r="BD11" s="18">
        <v>11</v>
      </c>
      <c r="BE11" s="11">
        <v>4</v>
      </c>
      <c r="BF11" s="12">
        <v>7</v>
      </c>
      <c r="BG11" s="18">
        <v>7</v>
      </c>
      <c r="BH11" s="11">
        <v>1</v>
      </c>
      <c r="BI11" s="12">
        <v>6</v>
      </c>
      <c r="BJ11" s="18">
        <v>4</v>
      </c>
      <c r="BK11" s="11">
        <v>0</v>
      </c>
      <c r="BL11" s="12">
        <v>4</v>
      </c>
    </row>
    <row r="12" spans="1:64" ht="15">
      <c r="A12" s="26" t="s">
        <v>51</v>
      </c>
      <c r="B12" s="18">
        <v>44</v>
      </c>
      <c r="C12" s="11">
        <v>22</v>
      </c>
      <c r="D12" s="12">
        <v>22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0</v>
      </c>
      <c r="AJ12" s="11">
        <v>0</v>
      </c>
      <c r="AK12" s="12">
        <v>0</v>
      </c>
      <c r="AL12" s="18">
        <v>0</v>
      </c>
      <c r="AM12" s="11">
        <v>0</v>
      </c>
      <c r="AN12" s="12">
        <v>0</v>
      </c>
      <c r="AO12" s="18">
        <v>1</v>
      </c>
      <c r="AP12" s="11">
        <v>1</v>
      </c>
      <c r="AQ12" s="12">
        <v>0</v>
      </c>
      <c r="AR12" s="18">
        <v>6</v>
      </c>
      <c r="AS12" s="11">
        <v>5</v>
      </c>
      <c r="AT12" s="12">
        <v>1</v>
      </c>
      <c r="AU12" s="18">
        <v>2</v>
      </c>
      <c r="AV12" s="11">
        <v>2</v>
      </c>
      <c r="AW12" s="12">
        <v>0</v>
      </c>
      <c r="AX12" s="18">
        <v>1</v>
      </c>
      <c r="AY12" s="11">
        <v>1</v>
      </c>
      <c r="AZ12" s="12">
        <v>0</v>
      </c>
      <c r="BA12" s="18">
        <v>5</v>
      </c>
      <c r="BB12" s="11">
        <v>3</v>
      </c>
      <c r="BC12" s="12">
        <v>2</v>
      </c>
      <c r="BD12" s="18">
        <v>13</v>
      </c>
      <c r="BE12" s="11">
        <v>2</v>
      </c>
      <c r="BF12" s="12">
        <v>11</v>
      </c>
      <c r="BG12" s="18">
        <v>13</v>
      </c>
      <c r="BH12" s="11">
        <v>6</v>
      </c>
      <c r="BI12" s="12">
        <v>7</v>
      </c>
      <c r="BJ12" s="18">
        <v>3</v>
      </c>
      <c r="BK12" s="11">
        <v>2</v>
      </c>
      <c r="BL12" s="12">
        <v>1</v>
      </c>
    </row>
    <row r="13" spans="1:64" ht="15">
      <c r="A13" s="27" t="s">
        <v>57</v>
      </c>
      <c r="B13" s="32">
        <v>49</v>
      </c>
      <c r="C13" s="29">
        <v>21</v>
      </c>
      <c r="D13" s="33">
        <v>28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1</v>
      </c>
      <c r="U13" s="29">
        <v>1</v>
      </c>
      <c r="V13" s="33">
        <v>0</v>
      </c>
      <c r="W13" s="32">
        <v>0</v>
      </c>
      <c r="X13" s="29">
        <v>0</v>
      </c>
      <c r="Y13" s="33">
        <v>0</v>
      </c>
      <c r="Z13" s="32">
        <v>1</v>
      </c>
      <c r="AA13" s="29">
        <v>0</v>
      </c>
      <c r="AB13" s="33">
        <v>1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1</v>
      </c>
      <c r="AM13" s="29">
        <v>0</v>
      </c>
      <c r="AN13" s="33">
        <v>1</v>
      </c>
      <c r="AO13" s="32">
        <v>1</v>
      </c>
      <c r="AP13" s="29">
        <v>1</v>
      </c>
      <c r="AQ13" s="33">
        <v>0</v>
      </c>
      <c r="AR13" s="32">
        <v>4</v>
      </c>
      <c r="AS13" s="29">
        <v>2</v>
      </c>
      <c r="AT13" s="33">
        <v>2</v>
      </c>
      <c r="AU13" s="32">
        <v>2</v>
      </c>
      <c r="AV13" s="29">
        <v>2</v>
      </c>
      <c r="AW13" s="33">
        <v>0</v>
      </c>
      <c r="AX13" s="32">
        <v>5</v>
      </c>
      <c r="AY13" s="29">
        <v>4</v>
      </c>
      <c r="AZ13" s="33">
        <v>1</v>
      </c>
      <c r="BA13" s="32">
        <v>9</v>
      </c>
      <c r="BB13" s="29">
        <v>4</v>
      </c>
      <c r="BC13" s="33">
        <v>5</v>
      </c>
      <c r="BD13" s="32">
        <v>14</v>
      </c>
      <c r="BE13" s="29">
        <v>4</v>
      </c>
      <c r="BF13" s="33">
        <v>10</v>
      </c>
      <c r="BG13" s="32">
        <v>10</v>
      </c>
      <c r="BH13" s="29">
        <v>3</v>
      </c>
      <c r="BI13" s="33">
        <v>7</v>
      </c>
      <c r="BJ13" s="32">
        <v>1</v>
      </c>
      <c r="BK13" s="29">
        <v>0</v>
      </c>
      <c r="BL13" s="33">
        <v>1</v>
      </c>
    </row>
    <row r="14" spans="1:64" s="6" customFormat="1" ht="15">
      <c r="A14" s="4" t="s">
        <v>58</v>
      </c>
      <c r="B14" s="17">
        <v>455</v>
      </c>
      <c r="C14" s="9">
        <v>221</v>
      </c>
      <c r="D14" s="10">
        <v>234</v>
      </c>
      <c r="E14" s="17">
        <v>2</v>
      </c>
      <c r="F14" s="9">
        <v>1</v>
      </c>
      <c r="G14" s="10">
        <v>1</v>
      </c>
      <c r="H14" s="17">
        <v>2</v>
      </c>
      <c r="I14" s="9">
        <v>0</v>
      </c>
      <c r="J14" s="10">
        <v>2</v>
      </c>
      <c r="K14" s="17">
        <v>0</v>
      </c>
      <c r="L14" s="9">
        <v>0</v>
      </c>
      <c r="M14" s="10">
        <v>0</v>
      </c>
      <c r="N14" s="17">
        <v>1</v>
      </c>
      <c r="O14" s="9">
        <v>1</v>
      </c>
      <c r="P14" s="10">
        <v>0</v>
      </c>
      <c r="Q14" s="17">
        <v>1</v>
      </c>
      <c r="R14" s="9">
        <v>0</v>
      </c>
      <c r="S14" s="10">
        <v>1</v>
      </c>
      <c r="T14" s="17">
        <v>2</v>
      </c>
      <c r="U14" s="9">
        <v>2</v>
      </c>
      <c r="V14" s="10">
        <v>0</v>
      </c>
      <c r="W14" s="17">
        <v>0</v>
      </c>
      <c r="X14" s="9">
        <v>0</v>
      </c>
      <c r="Y14" s="10">
        <v>0</v>
      </c>
      <c r="Z14" s="17">
        <v>3</v>
      </c>
      <c r="AA14" s="9">
        <v>1</v>
      </c>
      <c r="AB14" s="10">
        <v>2</v>
      </c>
      <c r="AC14" s="17">
        <v>0</v>
      </c>
      <c r="AD14" s="9">
        <v>0</v>
      </c>
      <c r="AE14" s="10">
        <v>0</v>
      </c>
      <c r="AF14" s="17">
        <v>7</v>
      </c>
      <c r="AG14" s="9">
        <v>7</v>
      </c>
      <c r="AH14" s="10">
        <v>0</v>
      </c>
      <c r="AI14" s="17">
        <v>15</v>
      </c>
      <c r="AJ14" s="9">
        <v>7</v>
      </c>
      <c r="AK14" s="10">
        <v>8</v>
      </c>
      <c r="AL14" s="17">
        <v>17</v>
      </c>
      <c r="AM14" s="9">
        <v>12</v>
      </c>
      <c r="AN14" s="10">
        <v>5</v>
      </c>
      <c r="AO14" s="17">
        <v>23</v>
      </c>
      <c r="AP14" s="9">
        <v>13</v>
      </c>
      <c r="AQ14" s="10">
        <v>10</v>
      </c>
      <c r="AR14" s="17">
        <v>35</v>
      </c>
      <c r="AS14" s="9">
        <v>25</v>
      </c>
      <c r="AT14" s="10">
        <v>10</v>
      </c>
      <c r="AU14" s="17">
        <v>36</v>
      </c>
      <c r="AV14" s="9">
        <v>23</v>
      </c>
      <c r="AW14" s="10">
        <v>13</v>
      </c>
      <c r="AX14" s="17">
        <v>63</v>
      </c>
      <c r="AY14" s="9">
        <v>32</v>
      </c>
      <c r="AZ14" s="10">
        <v>31</v>
      </c>
      <c r="BA14" s="17">
        <v>73</v>
      </c>
      <c r="BB14" s="9">
        <v>40</v>
      </c>
      <c r="BC14" s="10">
        <v>33</v>
      </c>
      <c r="BD14" s="17">
        <v>89</v>
      </c>
      <c r="BE14" s="9">
        <v>32</v>
      </c>
      <c r="BF14" s="10">
        <v>57</v>
      </c>
      <c r="BG14" s="17">
        <v>66</v>
      </c>
      <c r="BH14" s="9">
        <v>20</v>
      </c>
      <c r="BI14" s="10">
        <v>46</v>
      </c>
      <c r="BJ14" s="17">
        <v>20</v>
      </c>
      <c r="BK14" s="9">
        <v>5</v>
      </c>
      <c r="BL14" s="10">
        <v>15</v>
      </c>
    </row>
    <row r="15" spans="1:64" ht="15">
      <c r="A15" s="1" t="s">
        <v>54</v>
      </c>
      <c r="B15" s="18">
        <v>61</v>
      </c>
      <c r="C15" s="11">
        <v>30</v>
      </c>
      <c r="D15" s="12">
        <v>31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1</v>
      </c>
      <c r="O15" s="11">
        <v>1</v>
      </c>
      <c r="P15" s="12">
        <v>0</v>
      </c>
      <c r="Q15" s="18">
        <v>0</v>
      </c>
      <c r="R15" s="11">
        <v>0</v>
      </c>
      <c r="S15" s="12">
        <v>0</v>
      </c>
      <c r="T15" s="18">
        <v>1</v>
      </c>
      <c r="U15" s="11">
        <v>1</v>
      </c>
      <c r="V15" s="12">
        <v>0</v>
      </c>
      <c r="W15" s="18">
        <v>0</v>
      </c>
      <c r="X15" s="11">
        <v>0</v>
      </c>
      <c r="Y15" s="12">
        <v>0</v>
      </c>
      <c r="Z15" s="18">
        <v>1</v>
      </c>
      <c r="AA15" s="11">
        <v>1</v>
      </c>
      <c r="AB15" s="12">
        <v>0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2</v>
      </c>
      <c r="AJ15" s="11">
        <v>1</v>
      </c>
      <c r="AK15" s="12">
        <v>1</v>
      </c>
      <c r="AL15" s="18">
        <v>1</v>
      </c>
      <c r="AM15" s="11">
        <v>1</v>
      </c>
      <c r="AN15" s="12">
        <v>0</v>
      </c>
      <c r="AO15" s="18">
        <v>3</v>
      </c>
      <c r="AP15" s="11">
        <v>2</v>
      </c>
      <c r="AQ15" s="12">
        <v>1</v>
      </c>
      <c r="AR15" s="18">
        <v>3</v>
      </c>
      <c r="AS15" s="11">
        <v>3</v>
      </c>
      <c r="AT15" s="12">
        <v>0</v>
      </c>
      <c r="AU15" s="18">
        <v>5</v>
      </c>
      <c r="AV15" s="11">
        <v>5</v>
      </c>
      <c r="AW15" s="12">
        <v>0</v>
      </c>
      <c r="AX15" s="18">
        <v>10</v>
      </c>
      <c r="AY15" s="11">
        <v>4</v>
      </c>
      <c r="AZ15" s="12">
        <v>6</v>
      </c>
      <c r="BA15" s="18">
        <v>12</v>
      </c>
      <c r="BB15" s="11">
        <v>6</v>
      </c>
      <c r="BC15" s="12">
        <v>6</v>
      </c>
      <c r="BD15" s="18">
        <v>13</v>
      </c>
      <c r="BE15" s="11">
        <v>4</v>
      </c>
      <c r="BF15" s="12">
        <v>9</v>
      </c>
      <c r="BG15" s="18">
        <v>7</v>
      </c>
      <c r="BH15" s="11">
        <v>1</v>
      </c>
      <c r="BI15" s="12">
        <v>6</v>
      </c>
      <c r="BJ15" s="18">
        <v>2</v>
      </c>
      <c r="BK15" s="11">
        <v>0</v>
      </c>
      <c r="BL15" s="12">
        <v>2</v>
      </c>
    </row>
    <row r="16" spans="1:64" ht="15">
      <c r="A16" s="27" t="s">
        <v>59</v>
      </c>
      <c r="B16" s="32">
        <v>394</v>
      </c>
      <c r="C16" s="29">
        <v>191</v>
      </c>
      <c r="D16" s="33">
        <v>203</v>
      </c>
      <c r="E16" s="32">
        <v>2</v>
      </c>
      <c r="F16" s="29">
        <v>1</v>
      </c>
      <c r="G16" s="33">
        <v>1</v>
      </c>
      <c r="H16" s="32">
        <v>2</v>
      </c>
      <c r="I16" s="29">
        <v>0</v>
      </c>
      <c r="J16" s="33">
        <v>2</v>
      </c>
      <c r="K16" s="32">
        <v>0</v>
      </c>
      <c r="L16" s="29">
        <v>0</v>
      </c>
      <c r="M16" s="33">
        <v>0</v>
      </c>
      <c r="N16" s="32">
        <v>0</v>
      </c>
      <c r="O16" s="29">
        <v>0</v>
      </c>
      <c r="P16" s="33">
        <v>0</v>
      </c>
      <c r="Q16" s="32">
        <v>1</v>
      </c>
      <c r="R16" s="29">
        <v>0</v>
      </c>
      <c r="S16" s="33">
        <v>1</v>
      </c>
      <c r="T16" s="32">
        <v>1</v>
      </c>
      <c r="U16" s="29">
        <v>1</v>
      </c>
      <c r="V16" s="33">
        <v>0</v>
      </c>
      <c r="W16" s="32">
        <v>0</v>
      </c>
      <c r="X16" s="29">
        <v>0</v>
      </c>
      <c r="Y16" s="33">
        <v>0</v>
      </c>
      <c r="Z16" s="32">
        <v>2</v>
      </c>
      <c r="AA16" s="29">
        <v>0</v>
      </c>
      <c r="AB16" s="33">
        <v>2</v>
      </c>
      <c r="AC16" s="32">
        <v>0</v>
      </c>
      <c r="AD16" s="29">
        <v>0</v>
      </c>
      <c r="AE16" s="33">
        <v>0</v>
      </c>
      <c r="AF16" s="32">
        <v>7</v>
      </c>
      <c r="AG16" s="29">
        <v>7</v>
      </c>
      <c r="AH16" s="33">
        <v>0</v>
      </c>
      <c r="AI16" s="32">
        <v>13</v>
      </c>
      <c r="AJ16" s="29">
        <v>6</v>
      </c>
      <c r="AK16" s="33">
        <v>7</v>
      </c>
      <c r="AL16" s="32">
        <v>16</v>
      </c>
      <c r="AM16" s="29">
        <v>11</v>
      </c>
      <c r="AN16" s="33">
        <v>5</v>
      </c>
      <c r="AO16" s="32">
        <v>20</v>
      </c>
      <c r="AP16" s="29">
        <v>11</v>
      </c>
      <c r="AQ16" s="33">
        <v>9</v>
      </c>
      <c r="AR16" s="32">
        <v>32</v>
      </c>
      <c r="AS16" s="29">
        <v>22</v>
      </c>
      <c r="AT16" s="33">
        <v>10</v>
      </c>
      <c r="AU16" s="32">
        <v>31</v>
      </c>
      <c r="AV16" s="29">
        <v>18</v>
      </c>
      <c r="AW16" s="33">
        <v>13</v>
      </c>
      <c r="AX16" s="32">
        <v>53</v>
      </c>
      <c r="AY16" s="29">
        <v>28</v>
      </c>
      <c r="AZ16" s="33">
        <v>25</v>
      </c>
      <c r="BA16" s="32">
        <v>61</v>
      </c>
      <c r="BB16" s="29">
        <v>34</v>
      </c>
      <c r="BC16" s="33">
        <v>27</v>
      </c>
      <c r="BD16" s="32">
        <v>76</v>
      </c>
      <c r="BE16" s="29">
        <v>28</v>
      </c>
      <c r="BF16" s="33">
        <v>48</v>
      </c>
      <c r="BG16" s="32">
        <v>59</v>
      </c>
      <c r="BH16" s="29">
        <v>19</v>
      </c>
      <c r="BI16" s="33">
        <v>40</v>
      </c>
      <c r="BJ16" s="32">
        <v>18</v>
      </c>
      <c r="BK16" s="29">
        <v>5</v>
      </c>
      <c r="BL16" s="33">
        <v>13</v>
      </c>
    </row>
  </sheetData>
  <mergeCells count="21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2" width="3.140625" style="0" customWidth="1"/>
    <col min="53" max="53" width="4.00390625" style="0" customWidth="1"/>
    <col min="54" max="55" width="3.00390625" style="0" customWidth="1"/>
    <col min="56" max="56" width="4.00390625" style="0" customWidth="1"/>
    <col min="57" max="64" width="3.00390625" style="0" customWidth="1"/>
    <col min="65" max="136" width="3.140625" style="0" customWidth="1"/>
    <col min="137" max="139" width="4.140625" style="0" customWidth="1"/>
  </cols>
  <sheetData>
    <row r="1" ht="18">
      <c r="A1" s="5" t="s">
        <v>92</v>
      </c>
    </row>
    <row r="2" ht="13.2" customHeight="1">
      <c r="A2" s="6"/>
    </row>
    <row r="3" ht="15">
      <c r="A3" t="s">
        <v>89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1:64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633</v>
      </c>
      <c r="C6" s="9">
        <v>311</v>
      </c>
      <c r="D6" s="10">
        <v>322</v>
      </c>
      <c r="E6" s="17">
        <v>0</v>
      </c>
      <c r="F6" s="9">
        <v>0</v>
      </c>
      <c r="G6" s="10">
        <v>0</v>
      </c>
      <c r="H6" s="17">
        <v>0</v>
      </c>
      <c r="I6" s="9">
        <v>0</v>
      </c>
      <c r="J6" s="10">
        <v>0</v>
      </c>
      <c r="K6" s="17">
        <v>1</v>
      </c>
      <c r="L6" s="9">
        <v>0</v>
      </c>
      <c r="M6" s="10">
        <v>1</v>
      </c>
      <c r="N6" s="17">
        <v>1</v>
      </c>
      <c r="O6" s="9">
        <v>1</v>
      </c>
      <c r="P6" s="10">
        <v>0</v>
      </c>
      <c r="Q6" s="17">
        <v>0</v>
      </c>
      <c r="R6" s="9">
        <v>0</v>
      </c>
      <c r="S6" s="10">
        <v>0</v>
      </c>
      <c r="T6" s="17">
        <v>2</v>
      </c>
      <c r="U6" s="9">
        <v>1</v>
      </c>
      <c r="V6" s="10">
        <v>1</v>
      </c>
      <c r="W6" s="17">
        <v>3</v>
      </c>
      <c r="X6" s="9">
        <v>3</v>
      </c>
      <c r="Y6" s="10">
        <v>0</v>
      </c>
      <c r="Z6" s="17">
        <v>2</v>
      </c>
      <c r="AA6" s="9">
        <v>0</v>
      </c>
      <c r="AB6" s="10">
        <v>2</v>
      </c>
      <c r="AC6" s="17">
        <v>3</v>
      </c>
      <c r="AD6" s="9">
        <v>1</v>
      </c>
      <c r="AE6" s="10">
        <v>2</v>
      </c>
      <c r="AF6" s="17">
        <v>5</v>
      </c>
      <c r="AG6" s="9">
        <v>5</v>
      </c>
      <c r="AH6" s="10">
        <v>0</v>
      </c>
      <c r="AI6" s="17">
        <v>9</v>
      </c>
      <c r="AJ6" s="9">
        <v>5</v>
      </c>
      <c r="AK6" s="10">
        <v>4</v>
      </c>
      <c r="AL6" s="17">
        <v>13</v>
      </c>
      <c r="AM6" s="9">
        <v>10</v>
      </c>
      <c r="AN6" s="10">
        <v>3</v>
      </c>
      <c r="AO6" s="17">
        <v>26</v>
      </c>
      <c r="AP6" s="9">
        <v>16</v>
      </c>
      <c r="AQ6" s="10">
        <v>10</v>
      </c>
      <c r="AR6" s="17">
        <v>44</v>
      </c>
      <c r="AS6" s="9">
        <v>35</v>
      </c>
      <c r="AT6" s="10">
        <v>9</v>
      </c>
      <c r="AU6" s="17">
        <v>57</v>
      </c>
      <c r="AV6" s="9">
        <v>34</v>
      </c>
      <c r="AW6" s="10">
        <v>23</v>
      </c>
      <c r="AX6" s="17">
        <v>77</v>
      </c>
      <c r="AY6" s="9">
        <v>43</v>
      </c>
      <c r="AZ6" s="10">
        <v>34</v>
      </c>
      <c r="BA6" s="17">
        <v>112</v>
      </c>
      <c r="BB6" s="9">
        <v>61</v>
      </c>
      <c r="BC6" s="10">
        <v>51</v>
      </c>
      <c r="BD6" s="17">
        <v>144</v>
      </c>
      <c r="BE6" s="9">
        <v>63</v>
      </c>
      <c r="BF6" s="10">
        <v>81</v>
      </c>
      <c r="BG6" s="17">
        <v>94</v>
      </c>
      <c r="BH6" s="9">
        <v>26</v>
      </c>
      <c r="BI6" s="10">
        <v>68</v>
      </c>
      <c r="BJ6" s="17">
        <v>40</v>
      </c>
      <c r="BK6" s="9">
        <v>7</v>
      </c>
      <c r="BL6" s="10">
        <v>33</v>
      </c>
    </row>
    <row r="7" spans="1:64" s="6" customFormat="1" ht="15">
      <c r="A7" s="23" t="s">
        <v>55</v>
      </c>
      <c r="B7" s="30">
        <v>176</v>
      </c>
      <c r="C7" s="25">
        <v>81</v>
      </c>
      <c r="D7" s="31">
        <v>95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0</v>
      </c>
      <c r="L7" s="25">
        <v>0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0</v>
      </c>
      <c r="U7" s="25">
        <v>0</v>
      </c>
      <c r="V7" s="31">
        <v>0</v>
      </c>
      <c r="W7" s="30">
        <v>0</v>
      </c>
      <c r="X7" s="25">
        <v>0</v>
      </c>
      <c r="Y7" s="31">
        <v>0</v>
      </c>
      <c r="Z7" s="30">
        <v>1</v>
      </c>
      <c r="AA7" s="25">
        <v>0</v>
      </c>
      <c r="AB7" s="31">
        <v>1</v>
      </c>
      <c r="AC7" s="30">
        <v>1</v>
      </c>
      <c r="AD7" s="25">
        <v>0</v>
      </c>
      <c r="AE7" s="31">
        <v>1</v>
      </c>
      <c r="AF7" s="30">
        <v>0</v>
      </c>
      <c r="AG7" s="25">
        <v>0</v>
      </c>
      <c r="AH7" s="31">
        <v>0</v>
      </c>
      <c r="AI7" s="30">
        <v>3</v>
      </c>
      <c r="AJ7" s="25">
        <v>2</v>
      </c>
      <c r="AK7" s="31">
        <v>1</v>
      </c>
      <c r="AL7" s="30">
        <v>4</v>
      </c>
      <c r="AM7" s="25">
        <v>3</v>
      </c>
      <c r="AN7" s="31">
        <v>1</v>
      </c>
      <c r="AO7" s="30">
        <v>8</v>
      </c>
      <c r="AP7" s="25">
        <v>5</v>
      </c>
      <c r="AQ7" s="31">
        <v>3</v>
      </c>
      <c r="AR7" s="30">
        <v>11</v>
      </c>
      <c r="AS7" s="25">
        <v>9</v>
      </c>
      <c r="AT7" s="31">
        <v>2</v>
      </c>
      <c r="AU7" s="30">
        <v>16</v>
      </c>
      <c r="AV7" s="25">
        <v>9</v>
      </c>
      <c r="AW7" s="31">
        <v>7</v>
      </c>
      <c r="AX7" s="30">
        <v>22</v>
      </c>
      <c r="AY7" s="25">
        <v>13</v>
      </c>
      <c r="AZ7" s="31">
        <v>9</v>
      </c>
      <c r="BA7" s="30">
        <v>29</v>
      </c>
      <c r="BB7" s="25">
        <v>10</v>
      </c>
      <c r="BC7" s="31">
        <v>19</v>
      </c>
      <c r="BD7" s="30">
        <v>42</v>
      </c>
      <c r="BE7" s="25">
        <v>21</v>
      </c>
      <c r="BF7" s="31">
        <v>21</v>
      </c>
      <c r="BG7" s="30">
        <v>30</v>
      </c>
      <c r="BH7" s="25">
        <v>8</v>
      </c>
      <c r="BI7" s="31">
        <v>22</v>
      </c>
      <c r="BJ7" s="30">
        <v>9</v>
      </c>
      <c r="BK7" s="25">
        <v>1</v>
      </c>
      <c r="BL7" s="31">
        <v>8</v>
      </c>
    </row>
    <row r="8" spans="1:64" ht="15">
      <c r="A8" s="26" t="s">
        <v>48</v>
      </c>
      <c r="B8" s="18">
        <v>22</v>
      </c>
      <c r="C8" s="11">
        <v>12</v>
      </c>
      <c r="D8" s="12">
        <v>10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1</v>
      </c>
      <c r="AJ8" s="11">
        <v>0</v>
      </c>
      <c r="AK8" s="12">
        <v>1</v>
      </c>
      <c r="AL8" s="18">
        <v>1</v>
      </c>
      <c r="AM8" s="11">
        <v>1</v>
      </c>
      <c r="AN8" s="12">
        <v>0</v>
      </c>
      <c r="AO8" s="18">
        <v>0</v>
      </c>
      <c r="AP8" s="11">
        <v>0</v>
      </c>
      <c r="AQ8" s="12">
        <v>0</v>
      </c>
      <c r="AR8" s="18">
        <v>3</v>
      </c>
      <c r="AS8" s="11">
        <v>2</v>
      </c>
      <c r="AT8" s="12">
        <v>1</v>
      </c>
      <c r="AU8" s="18">
        <v>2</v>
      </c>
      <c r="AV8" s="11">
        <v>1</v>
      </c>
      <c r="AW8" s="12">
        <v>1</v>
      </c>
      <c r="AX8" s="18">
        <v>6</v>
      </c>
      <c r="AY8" s="11">
        <v>5</v>
      </c>
      <c r="AZ8" s="12">
        <v>1</v>
      </c>
      <c r="BA8" s="18">
        <v>4</v>
      </c>
      <c r="BB8" s="11">
        <v>0</v>
      </c>
      <c r="BC8" s="12">
        <v>4</v>
      </c>
      <c r="BD8" s="18">
        <v>2</v>
      </c>
      <c r="BE8" s="11">
        <v>2</v>
      </c>
      <c r="BF8" s="12">
        <v>0</v>
      </c>
      <c r="BG8" s="18">
        <v>2</v>
      </c>
      <c r="BH8" s="11">
        <v>1</v>
      </c>
      <c r="BI8" s="12">
        <v>1</v>
      </c>
      <c r="BJ8" s="18">
        <v>1</v>
      </c>
      <c r="BK8" s="11">
        <v>0</v>
      </c>
      <c r="BL8" s="12">
        <v>1</v>
      </c>
    </row>
    <row r="9" spans="1:64" ht="15">
      <c r="A9" s="8" t="s">
        <v>56</v>
      </c>
      <c r="B9" s="18">
        <v>47</v>
      </c>
      <c r="C9" s="11">
        <v>25</v>
      </c>
      <c r="D9" s="12">
        <v>22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2</v>
      </c>
      <c r="AJ9" s="11">
        <v>2</v>
      </c>
      <c r="AK9" s="12">
        <v>0</v>
      </c>
      <c r="AL9" s="18">
        <v>0</v>
      </c>
      <c r="AM9" s="11">
        <v>0</v>
      </c>
      <c r="AN9" s="12">
        <v>0</v>
      </c>
      <c r="AO9" s="18">
        <v>3</v>
      </c>
      <c r="AP9" s="11">
        <v>3</v>
      </c>
      <c r="AQ9" s="12">
        <v>0</v>
      </c>
      <c r="AR9" s="18">
        <v>3</v>
      </c>
      <c r="AS9" s="11">
        <v>3</v>
      </c>
      <c r="AT9" s="12">
        <v>0</v>
      </c>
      <c r="AU9" s="18">
        <v>3</v>
      </c>
      <c r="AV9" s="11">
        <v>3</v>
      </c>
      <c r="AW9" s="12">
        <v>0</v>
      </c>
      <c r="AX9" s="18">
        <v>6</v>
      </c>
      <c r="AY9" s="11">
        <v>3</v>
      </c>
      <c r="AZ9" s="12">
        <v>3</v>
      </c>
      <c r="BA9" s="18">
        <v>9</v>
      </c>
      <c r="BB9" s="11">
        <v>2</v>
      </c>
      <c r="BC9" s="12">
        <v>7</v>
      </c>
      <c r="BD9" s="18">
        <v>13</v>
      </c>
      <c r="BE9" s="11">
        <v>6</v>
      </c>
      <c r="BF9" s="12">
        <v>7</v>
      </c>
      <c r="BG9" s="18">
        <v>8</v>
      </c>
      <c r="BH9" s="11">
        <v>3</v>
      </c>
      <c r="BI9" s="12">
        <v>5</v>
      </c>
      <c r="BJ9" s="18">
        <v>0</v>
      </c>
      <c r="BK9" s="11">
        <v>0</v>
      </c>
      <c r="BL9" s="12">
        <v>0</v>
      </c>
    </row>
    <row r="10" spans="1:64" ht="15">
      <c r="A10" s="26" t="s">
        <v>49</v>
      </c>
      <c r="B10" s="18">
        <v>11</v>
      </c>
      <c r="C10" s="11">
        <v>3</v>
      </c>
      <c r="D10" s="12">
        <v>8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2</v>
      </c>
      <c r="AS10" s="11">
        <v>1</v>
      </c>
      <c r="AT10" s="12">
        <v>1</v>
      </c>
      <c r="AU10" s="18">
        <v>1</v>
      </c>
      <c r="AV10" s="11">
        <v>1</v>
      </c>
      <c r="AW10" s="12">
        <v>0</v>
      </c>
      <c r="AX10" s="18">
        <v>1</v>
      </c>
      <c r="AY10" s="11">
        <v>0</v>
      </c>
      <c r="AZ10" s="12">
        <v>1</v>
      </c>
      <c r="BA10" s="18">
        <v>1</v>
      </c>
      <c r="BB10" s="11">
        <v>1</v>
      </c>
      <c r="BC10" s="12">
        <v>0</v>
      </c>
      <c r="BD10" s="18">
        <v>1</v>
      </c>
      <c r="BE10" s="11">
        <v>0</v>
      </c>
      <c r="BF10" s="12">
        <v>1</v>
      </c>
      <c r="BG10" s="18">
        <v>3</v>
      </c>
      <c r="BH10" s="11">
        <v>0</v>
      </c>
      <c r="BI10" s="12">
        <v>3</v>
      </c>
      <c r="BJ10" s="18">
        <v>2</v>
      </c>
      <c r="BK10" s="11">
        <v>0</v>
      </c>
      <c r="BL10" s="12">
        <v>2</v>
      </c>
    </row>
    <row r="11" spans="1:64" ht="15">
      <c r="A11" s="26" t="s">
        <v>50</v>
      </c>
      <c r="B11" s="18">
        <v>24</v>
      </c>
      <c r="C11" s="11">
        <v>11</v>
      </c>
      <c r="D11" s="12">
        <v>13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1</v>
      </c>
      <c r="AD11" s="11">
        <v>0</v>
      </c>
      <c r="AE11" s="12">
        <v>1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1</v>
      </c>
      <c r="AM11" s="11">
        <v>1</v>
      </c>
      <c r="AN11" s="12">
        <v>0</v>
      </c>
      <c r="AO11" s="18">
        <v>2</v>
      </c>
      <c r="AP11" s="11">
        <v>0</v>
      </c>
      <c r="AQ11" s="12">
        <v>2</v>
      </c>
      <c r="AR11" s="18">
        <v>0</v>
      </c>
      <c r="AS11" s="11">
        <v>0</v>
      </c>
      <c r="AT11" s="12">
        <v>0</v>
      </c>
      <c r="AU11" s="18">
        <v>4</v>
      </c>
      <c r="AV11" s="11">
        <v>3</v>
      </c>
      <c r="AW11" s="12">
        <v>1</v>
      </c>
      <c r="AX11" s="18">
        <v>1</v>
      </c>
      <c r="AY11" s="11">
        <v>0</v>
      </c>
      <c r="AZ11" s="12">
        <v>1</v>
      </c>
      <c r="BA11" s="18">
        <v>4</v>
      </c>
      <c r="BB11" s="11">
        <v>2</v>
      </c>
      <c r="BC11" s="12">
        <v>2</v>
      </c>
      <c r="BD11" s="18">
        <v>5</v>
      </c>
      <c r="BE11" s="11">
        <v>3</v>
      </c>
      <c r="BF11" s="12">
        <v>2</v>
      </c>
      <c r="BG11" s="18">
        <v>6</v>
      </c>
      <c r="BH11" s="11">
        <v>2</v>
      </c>
      <c r="BI11" s="12">
        <v>4</v>
      </c>
      <c r="BJ11" s="18">
        <v>0</v>
      </c>
      <c r="BK11" s="11">
        <v>0</v>
      </c>
      <c r="BL11" s="12">
        <v>0</v>
      </c>
    </row>
    <row r="12" spans="1:64" ht="15">
      <c r="A12" s="26" t="s">
        <v>51</v>
      </c>
      <c r="B12" s="18">
        <v>35</v>
      </c>
      <c r="C12" s="11">
        <v>15</v>
      </c>
      <c r="D12" s="12">
        <v>20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0</v>
      </c>
      <c r="AJ12" s="11">
        <v>0</v>
      </c>
      <c r="AK12" s="12">
        <v>0</v>
      </c>
      <c r="AL12" s="18">
        <v>1</v>
      </c>
      <c r="AM12" s="11">
        <v>0</v>
      </c>
      <c r="AN12" s="12">
        <v>1</v>
      </c>
      <c r="AO12" s="18">
        <v>3</v>
      </c>
      <c r="AP12" s="11">
        <v>2</v>
      </c>
      <c r="AQ12" s="12">
        <v>1</v>
      </c>
      <c r="AR12" s="18">
        <v>1</v>
      </c>
      <c r="AS12" s="11">
        <v>1</v>
      </c>
      <c r="AT12" s="12">
        <v>0</v>
      </c>
      <c r="AU12" s="18">
        <v>4</v>
      </c>
      <c r="AV12" s="11">
        <v>1</v>
      </c>
      <c r="AW12" s="12">
        <v>3</v>
      </c>
      <c r="AX12" s="18">
        <v>4</v>
      </c>
      <c r="AY12" s="11">
        <v>2</v>
      </c>
      <c r="AZ12" s="12">
        <v>2</v>
      </c>
      <c r="BA12" s="18">
        <v>5</v>
      </c>
      <c r="BB12" s="11">
        <v>1</v>
      </c>
      <c r="BC12" s="12">
        <v>4</v>
      </c>
      <c r="BD12" s="18">
        <v>10</v>
      </c>
      <c r="BE12" s="11">
        <v>6</v>
      </c>
      <c r="BF12" s="12">
        <v>4</v>
      </c>
      <c r="BG12" s="18">
        <v>4</v>
      </c>
      <c r="BH12" s="11">
        <v>1</v>
      </c>
      <c r="BI12" s="12">
        <v>3</v>
      </c>
      <c r="BJ12" s="18">
        <v>3</v>
      </c>
      <c r="BK12" s="11">
        <v>1</v>
      </c>
      <c r="BL12" s="12">
        <v>2</v>
      </c>
    </row>
    <row r="13" spans="1:64" ht="15">
      <c r="A13" s="27" t="s">
        <v>57</v>
      </c>
      <c r="B13" s="32">
        <v>37</v>
      </c>
      <c r="C13" s="29">
        <v>15</v>
      </c>
      <c r="D13" s="33">
        <v>22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1</v>
      </c>
      <c r="AA13" s="29">
        <v>0</v>
      </c>
      <c r="AB13" s="33">
        <v>1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1</v>
      </c>
      <c r="AM13" s="29">
        <v>1</v>
      </c>
      <c r="AN13" s="33">
        <v>0</v>
      </c>
      <c r="AO13" s="32">
        <v>0</v>
      </c>
      <c r="AP13" s="29">
        <v>0</v>
      </c>
      <c r="AQ13" s="33">
        <v>0</v>
      </c>
      <c r="AR13" s="32">
        <v>2</v>
      </c>
      <c r="AS13" s="29">
        <v>2</v>
      </c>
      <c r="AT13" s="33">
        <v>0</v>
      </c>
      <c r="AU13" s="32">
        <v>2</v>
      </c>
      <c r="AV13" s="29">
        <v>0</v>
      </c>
      <c r="AW13" s="33">
        <v>2</v>
      </c>
      <c r="AX13" s="32">
        <v>4</v>
      </c>
      <c r="AY13" s="29">
        <v>3</v>
      </c>
      <c r="AZ13" s="33">
        <v>1</v>
      </c>
      <c r="BA13" s="32">
        <v>6</v>
      </c>
      <c r="BB13" s="29">
        <v>4</v>
      </c>
      <c r="BC13" s="33">
        <v>2</v>
      </c>
      <c r="BD13" s="32">
        <v>11</v>
      </c>
      <c r="BE13" s="29">
        <v>4</v>
      </c>
      <c r="BF13" s="33">
        <v>7</v>
      </c>
      <c r="BG13" s="32">
        <v>7</v>
      </c>
      <c r="BH13" s="29">
        <v>1</v>
      </c>
      <c r="BI13" s="33">
        <v>6</v>
      </c>
      <c r="BJ13" s="32">
        <v>3</v>
      </c>
      <c r="BK13" s="29">
        <v>0</v>
      </c>
      <c r="BL13" s="33">
        <v>3</v>
      </c>
    </row>
    <row r="14" spans="1:64" s="6" customFormat="1" ht="15">
      <c r="A14" s="4" t="s">
        <v>58</v>
      </c>
      <c r="B14" s="17">
        <v>457</v>
      </c>
      <c r="C14" s="9">
        <v>230</v>
      </c>
      <c r="D14" s="10">
        <v>227</v>
      </c>
      <c r="E14" s="17">
        <v>0</v>
      </c>
      <c r="F14" s="9">
        <v>0</v>
      </c>
      <c r="G14" s="10">
        <v>0</v>
      </c>
      <c r="H14" s="17">
        <v>0</v>
      </c>
      <c r="I14" s="9">
        <v>0</v>
      </c>
      <c r="J14" s="10">
        <v>0</v>
      </c>
      <c r="K14" s="17">
        <v>1</v>
      </c>
      <c r="L14" s="9">
        <v>0</v>
      </c>
      <c r="M14" s="10">
        <v>1</v>
      </c>
      <c r="N14" s="17">
        <v>1</v>
      </c>
      <c r="O14" s="9">
        <v>1</v>
      </c>
      <c r="P14" s="10">
        <v>0</v>
      </c>
      <c r="Q14" s="17">
        <v>0</v>
      </c>
      <c r="R14" s="9">
        <v>0</v>
      </c>
      <c r="S14" s="10">
        <v>0</v>
      </c>
      <c r="T14" s="17">
        <v>2</v>
      </c>
      <c r="U14" s="9">
        <v>1</v>
      </c>
      <c r="V14" s="10">
        <v>1</v>
      </c>
      <c r="W14" s="17">
        <v>3</v>
      </c>
      <c r="X14" s="9">
        <v>3</v>
      </c>
      <c r="Y14" s="10">
        <v>0</v>
      </c>
      <c r="Z14" s="17">
        <v>1</v>
      </c>
      <c r="AA14" s="9">
        <v>0</v>
      </c>
      <c r="AB14" s="10">
        <v>1</v>
      </c>
      <c r="AC14" s="17">
        <v>2</v>
      </c>
      <c r="AD14" s="9">
        <v>1</v>
      </c>
      <c r="AE14" s="10">
        <v>1</v>
      </c>
      <c r="AF14" s="17">
        <v>5</v>
      </c>
      <c r="AG14" s="9">
        <v>5</v>
      </c>
      <c r="AH14" s="10">
        <v>0</v>
      </c>
      <c r="AI14" s="17">
        <v>6</v>
      </c>
      <c r="AJ14" s="9">
        <v>3</v>
      </c>
      <c r="AK14" s="10">
        <v>3</v>
      </c>
      <c r="AL14" s="17">
        <v>9</v>
      </c>
      <c r="AM14" s="9">
        <v>7</v>
      </c>
      <c r="AN14" s="10">
        <v>2</v>
      </c>
      <c r="AO14" s="17">
        <v>18</v>
      </c>
      <c r="AP14" s="9">
        <v>11</v>
      </c>
      <c r="AQ14" s="10">
        <v>7</v>
      </c>
      <c r="AR14" s="17">
        <v>33</v>
      </c>
      <c r="AS14" s="9">
        <v>26</v>
      </c>
      <c r="AT14" s="10">
        <v>7</v>
      </c>
      <c r="AU14" s="17">
        <v>41</v>
      </c>
      <c r="AV14" s="9">
        <v>25</v>
      </c>
      <c r="AW14" s="10">
        <v>16</v>
      </c>
      <c r="AX14" s="17">
        <v>55</v>
      </c>
      <c r="AY14" s="9">
        <v>30</v>
      </c>
      <c r="AZ14" s="10">
        <v>25</v>
      </c>
      <c r="BA14" s="17">
        <v>83</v>
      </c>
      <c r="BB14" s="9">
        <v>51</v>
      </c>
      <c r="BC14" s="10">
        <v>32</v>
      </c>
      <c r="BD14" s="17">
        <v>102</v>
      </c>
      <c r="BE14" s="9">
        <v>42</v>
      </c>
      <c r="BF14" s="10">
        <v>60</v>
      </c>
      <c r="BG14" s="17">
        <v>64</v>
      </c>
      <c r="BH14" s="9">
        <v>18</v>
      </c>
      <c r="BI14" s="10">
        <v>46</v>
      </c>
      <c r="BJ14" s="17">
        <v>31</v>
      </c>
      <c r="BK14" s="9">
        <v>6</v>
      </c>
      <c r="BL14" s="10">
        <v>25</v>
      </c>
    </row>
    <row r="15" spans="1:64" ht="15">
      <c r="A15" s="1" t="s">
        <v>54</v>
      </c>
      <c r="B15" s="18">
        <v>61</v>
      </c>
      <c r="C15" s="11">
        <v>29</v>
      </c>
      <c r="D15" s="12">
        <v>32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1</v>
      </c>
      <c r="L15" s="11">
        <v>0</v>
      </c>
      <c r="M15" s="12">
        <v>1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1</v>
      </c>
      <c r="X15" s="11">
        <v>1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0</v>
      </c>
      <c r="AG15" s="11">
        <v>0</v>
      </c>
      <c r="AH15" s="12">
        <v>0</v>
      </c>
      <c r="AI15" s="18">
        <v>1</v>
      </c>
      <c r="AJ15" s="11">
        <v>0</v>
      </c>
      <c r="AK15" s="12">
        <v>1</v>
      </c>
      <c r="AL15" s="18">
        <v>2</v>
      </c>
      <c r="AM15" s="11">
        <v>1</v>
      </c>
      <c r="AN15" s="12">
        <v>1</v>
      </c>
      <c r="AO15" s="18">
        <v>1</v>
      </c>
      <c r="AP15" s="11">
        <v>1</v>
      </c>
      <c r="AQ15" s="12">
        <v>0</v>
      </c>
      <c r="AR15" s="18">
        <v>5</v>
      </c>
      <c r="AS15" s="11">
        <v>5</v>
      </c>
      <c r="AT15" s="12">
        <v>0</v>
      </c>
      <c r="AU15" s="18">
        <v>4</v>
      </c>
      <c r="AV15" s="11">
        <v>2</v>
      </c>
      <c r="AW15" s="12">
        <v>2</v>
      </c>
      <c r="AX15" s="18">
        <v>8</v>
      </c>
      <c r="AY15" s="11">
        <v>3</v>
      </c>
      <c r="AZ15" s="12">
        <v>5</v>
      </c>
      <c r="BA15" s="18">
        <v>11</v>
      </c>
      <c r="BB15" s="11">
        <v>5</v>
      </c>
      <c r="BC15" s="12">
        <v>6</v>
      </c>
      <c r="BD15" s="18">
        <v>14</v>
      </c>
      <c r="BE15" s="11">
        <v>7</v>
      </c>
      <c r="BF15" s="12">
        <v>7</v>
      </c>
      <c r="BG15" s="18">
        <v>8</v>
      </c>
      <c r="BH15" s="11">
        <v>2</v>
      </c>
      <c r="BI15" s="12">
        <v>6</v>
      </c>
      <c r="BJ15" s="18">
        <v>5</v>
      </c>
      <c r="BK15" s="11">
        <v>2</v>
      </c>
      <c r="BL15" s="12">
        <v>3</v>
      </c>
    </row>
    <row r="16" spans="1:64" ht="15">
      <c r="A16" s="27" t="s">
        <v>59</v>
      </c>
      <c r="B16" s="32">
        <v>396</v>
      </c>
      <c r="C16" s="29">
        <v>201</v>
      </c>
      <c r="D16" s="33">
        <v>195</v>
      </c>
      <c r="E16" s="32">
        <v>0</v>
      </c>
      <c r="F16" s="29">
        <v>0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1</v>
      </c>
      <c r="O16" s="29">
        <v>1</v>
      </c>
      <c r="P16" s="33">
        <v>0</v>
      </c>
      <c r="Q16" s="32">
        <v>0</v>
      </c>
      <c r="R16" s="29">
        <v>0</v>
      </c>
      <c r="S16" s="33">
        <v>0</v>
      </c>
      <c r="T16" s="32">
        <v>2</v>
      </c>
      <c r="U16" s="29">
        <v>1</v>
      </c>
      <c r="V16" s="33">
        <v>1</v>
      </c>
      <c r="W16" s="32">
        <v>2</v>
      </c>
      <c r="X16" s="29">
        <v>2</v>
      </c>
      <c r="Y16" s="33">
        <v>0</v>
      </c>
      <c r="Z16" s="32">
        <v>1</v>
      </c>
      <c r="AA16" s="29">
        <v>0</v>
      </c>
      <c r="AB16" s="33">
        <v>1</v>
      </c>
      <c r="AC16" s="32">
        <v>2</v>
      </c>
      <c r="AD16" s="29">
        <v>1</v>
      </c>
      <c r="AE16" s="33">
        <v>1</v>
      </c>
      <c r="AF16" s="32">
        <v>5</v>
      </c>
      <c r="AG16" s="29">
        <v>5</v>
      </c>
      <c r="AH16" s="33">
        <v>0</v>
      </c>
      <c r="AI16" s="32">
        <v>5</v>
      </c>
      <c r="AJ16" s="29">
        <v>3</v>
      </c>
      <c r="AK16" s="33">
        <v>2</v>
      </c>
      <c r="AL16" s="32">
        <v>7</v>
      </c>
      <c r="AM16" s="29">
        <v>6</v>
      </c>
      <c r="AN16" s="33">
        <v>1</v>
      </c>
      <c r="AO16" s="32">
        <v>17</v>
      </c>
      <c r="AP16" s="29">
        <v>10</v>
      </c>
      <c r="AQ16" s="33">
        <v>7</v>
      </c>
      <c r="AR16" s="32">
        <v>28</v>
      </c>
      <c r="AS16" s="29">
        <v>21</v>
      </c>
      <c r="AT16" s="33">
        <v>7</v>
      </c>
      <c r="AU16" s="32">
        <v>37</v>
      </c>
      <c r="AV16" s="29">
        <v>23</v>
      </c>
      <c r="AW16" s="33">
        <v>14</v>
      </c>
      <c r="AX16" s="32">
        <v>47</v>
      </c>
      <c r="AY16" s="29">
        <v>27</v>
      </c>
      <c r="AZ16" s="33">
        <v>20</v>
      </c>
      <c r="BA16" s="32">
        <v>72</v>
      </c>
      <c r="BB16" s="29">
        <v>46</v>
      </c>
      <c r="BC16" s="33">
        <v>26</v>
      </c>
      <c r="BD16" s="32">
        <v>88</v>
      </c>
      <c r="BE16" s="29">
        <v>35</v>
      </c>
      <c r="BF16" s="33">
        <v>53</v>
      </c>
      <c r="BG16" s="32">
        <v>56</v>
      </c>
      <c r="BH16" s="29">
        <v>16</v>
      </c>
      <c r="BI16" s="33">
        <v>40</v>
      </c>
      <c r="BJ16" s="32">
        <v>26</v>
      </c>
      <c r="BK16" s="29">
        <v>4</v>
      </c>
      <c r="BL16" s="33">
        <v>22</v>
      </c>
    </row>
  </sheetData>
  <mergeCells count="21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2" width="3.140625" style="0" customWidth="1"/>
    <col min="53" max="53" width="4.00390625" style="0" customWidth="1"/>
    <col min="54" max="55" width="3.00390625" style="0" customWidth="1"/>
    <col min="56" max="56" width="4.00390625" style="0" customWidth="1"/>
    <col min="57" max="64" width="3.00390625" style="0" customWidth="1"/>
    <col min="65" max="136" width="3.140625" style="0" customWidth="1"/>
    <col min="137" max="139" width="4.140625" style="0" customWidth="1"/>
  </cols>
  <sheetData>
    <row r="1" ht="18">
      <c r="A1" s="5" t="s">
        <v>91</v>
      </c>
    </row>
    <row r="2" ht="13.2" customHeight="1">
      <c r="A2" s="6"/>
    </row>
    <row r="3" ht="15">
      <c r="A3" t="s">
        <v>89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1:64" ht="15.6">
      <c r="A5" s="34"/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662</v>
      </c>
      <c r="C6" s="9">
        <v>336</v>
      </c>
      <c r="D6" s="10">
        <v>326</v>
      </c>
      <c r="E6" s="17">
        <v>1</v>
      </c>
      <c r="F6" s="9">
        <v>1</v>
      </c>
      <c r="G6" s="10">
        <v>0</v>
      </c>
      <c r="H6" s="17">
        <v>0</v>
      </c>
      <c r="I6" s="9">
        <v>0</v>
      </c>
      <c r="J6" s="10">
        <v>0</v>
      </c>
      <c r="K6" s="17">
        <v>1</v>
      </c>
      <c r="L6" s="9">
        <v>1</v>
      </c>
      <c r="M6" s="10">
        <v>0</v>
      </c>
      <c r="N6" s="17">
        <v>3</v>
      </c>
      <c r="O6" s="9">
        <v>3</v>
      </c>
      <c r="P6" s="10">
        <v>0</v>
      </c>
      <c r="Q6" s="17">
        <v>4</v>
      </c>
      <c r="R6" s="9">
        <v>4</v>
      </c>
      <c r="S6" s="10">
        <v>0</v>
      </c>
      <c r="T6" s="17">
        <v>2</v>
      </c>
      <c r="U6" s="9">
        <v>2</v>
      </c>
      <c r="V6" s="10">
        <v>0</v>
      </c>
      <c r="W6" s="17">
        <v>1</v>
      </c>
      <c r="X6" s="9">
        <v>1</v>
      </c>
      <c r="Y6" s="10">
        <v>0</v>
      </c>
      <c r="Z6" s="17">
        <v>2</v>
      </c>
      <c r="AA6" s="9">
        <v>0</v>
      </c>
      <c r="AB6" s="10">
        <v>2</v>
      </c>
      <c r="AC6" s="17">
        <v>3</v>
      </c>
      <c r="AD6" s="9">
        <v>3</v>
      </c>
      <c r="AE6" s="10">
        <v>0</v>
      </c>
      <c r="AF6" s="17">
        <v>9</v>
      </c>
      <c r="AG6" s="9">
        <v>7</v>
      </c>
      <c r="AH6" s="10">
        <v>2</v>
      </c>
      <c r="AI6" s="17">
        <v>11</v>
      </c>
      <c r="AJ6" s="9">
        <v>6</v>
      </c>
      <c r="AK6" s="10">
        <v>5</v>
      </c>
      <c r="AL6" s="17">
        <v>22</v>
      </c>
      <c r="AM6" s="9">
        <v>12</v>
      </c>
      <c r="AN6" s="10">
        <v>10</v>
      </c>
      <c r="AO6" s="17">
        <v>31</v>
      </c>
      <c r="AP6" s="9">
        <v>23</v>
      </c>
      <c r="AQ6" s="10">
        <v>8</v>
      </c>
      <c r="AR6" s="17">
        <v>61</v>
      </c>
      <c r="AS6" s="9">
        <v>44</v>
      </c>
      <c r="AT6" s="10">
        <v>17</v>
      </c>
      <c r="AU6" s="17">
        <v>57</v>
      </c>
      <c r="AV6" s="9">
        <v>35</v>
      </c>
      <c r="AW6" s="10">
        <v>22</v>
      </c>
      <c r="AX6" s="17">
        <v>65</v>
      </c>
      <c r="AY6" s="9">
        <v>39</v>
      </c>
      <c r="AZ6" s="10">
        <v>26</v>
      </c>
      <c r="BA6" s="17">
        <v>118</v>
      </c>
      <c r="BB6" s="9">
        <v>60</v>
      </c>
      <c r="BC6" s="10">
        <v>58</v>
      </c>
      <c r="BD6" s="17">
        <v>145</v>
      </c>
      <c r="BE6" s="9">
        <v>67</v>
      </c>
      <c r="BF6" s="10">
        <v>78</v>
      </c>
      <c r="BG6" s="17">
        <v>89</v>
      </c>
      <c r="BH6" s="9">
        <v>24</v>
      </c>
      <c r="BI6" s="10">
        <v>65</v>
      </c>
      <c r="BJ6" s="17">
        <v>37</v>
      </c>
      <c r="BK6" s="9">
        <v>4</v>
      </c>
      <c r="BL6" s="10">
        <v>33</v>
      </c>
    </row>
    <row r="7" spans="1:64" s="6" customFormat="1" ht="15">
      <c r="A7" s="23" t="s">
        <v>55</v>
      </c>
      <c r="B7" s="30">
        <v>161</v>
      </c>
      <c r="C7" s="25">
        <v>89</v>
      </c>
      <c r="D7" s="31">
        <v>72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1</v>
      </c>
      <c r="L7" s="25">
        <v>1</v>
      </c>
      <c r="M7" s="31">
        <v>0</v>
      </c>
      <c r="N7" s="30">
        <v>3</v>
      </c>
      <c r="O7" s="25">
        <v>3</v>
      </c>
      <c r="P7" s="31">
        <v>0</v>
      </c>
      <c r="Q7" s="30">
        <v>2</v>
      </c>
      <c r="R7" s="25">
        <v>2</v>
      </c>
      <c r="S7" s="31">
        <v>0</v>
      </c>
      <c r="T7" s="30">
        <v>0</v>
      </c>
      <c r="U7" s="25">
        <v>0</v>
      </c>
      <c r="V7" s="31">
        <v>0</v>
      </c>
      <c r="W7" s="30">
        <v>0</v>
      </c>
      <c r="X7" s="25">
        <v>0</v>
      </c>
      <c r="Y7" s="31">
        <v>0</v>
      </c>
      <c r="Z7" s="30">
        <v>1</v>
      </c>
      <c r="AA7" s="25">
        <v>0</v>
      </c>
      <c r="AB7" s="31">
        <v>1</v>
      </c>
      <c r="AC7" s="30">
        <v>0</v>
      </c>
      <c r="AD7" s="25">
        <v>0</v>
      </c>
      <c r="AE7" s="31">
        <v>0</v>
      </c>
      <c r="AF7" s="30">
        <v>1</v>
      </c>
      <c r="AG7" s="25">
        <v>1</v>
      </c>
      <c r="AH7" s="31">
        <v>0</v>
      </c>
      <c r="AI7" s="30">
        <v>3</v>
      </c>
      <c r="AJ7" s="25">
        <v>1</v>
      </c>
      <c r="AK7" s="31">
        <v>2</v>
      </c>
      <c r="AL7" s="30">
        <v>4</v>
      </c>
      <c r="AM7" s="25">
        <v>3</v>
      </c>
      <c r="AN7" s="31">
        <v>1</v>
      </c>
      <c r="AO7" s="30">
        <v>11</v>
      </c>
      <c r="AP7" s="25">
        <v>9</v>
      </c>
      <c r="AQ7" s="31">
        <v>2</v>
      </c>
      <c r="AR7" s="30">
        <v>11</v>
      </c>
      <c r="AS7" s="25">
        <v>7</v>
      </c>
      <c r="AT7" s="31">
        <v>4</v>
      </c>
      <c r="AU7" s="30">
        <v>9</v>
      </c>
      <c r="AV7" s="25">
        <v>4</v>
      </c>
      <c r="AW7" s="31">
        <v>5</v>
      </c>
      <c r="AX7" s="30">
        <v>23</v>
      </c>
      <c r="AY7" s="25">
        <v>14</v>
      </c>
      <c r="AZ7" s="31">
        <v>9</v>
      </c>
      <c r="BA7" s="30">
        <v>26</v>
      </c>
      <c r="BB7" s="25">
        <v>18</v>
      </c>
      <c r="BC7" s="31">
        <v>8</v>
      </c>
      <c r="BD7" s="30">
        <v>35</v>
      </c>
      <c r="BE7" s="25">
        <v>17</v>
      </c>
      <c r="BF7" s="31">
        <v>18</v>
      </c>
      <c r="BG7" s="30">
        <v>23</v>
      </c>
      <c r="BH7" s="25">
        <v>8</v>
      </c>
      <c r="BI7" s="31">
        <v>15</v>
      </c>
      <c r="BJ7" s="30">
        <v>8</v>
      </c>
      <c r="BK7" s="25">
        <v>1</v>
      </c>
      <c r="BL7" s="31">
        <v>7</v>
      </c>
    </row>
    <row r="8" spans="1:64" ht="15">
      <c r="A8" s="26" t="s">
        <v>48</v>
      </c>
      <c r="B8" s="18">
        <v>10</v>
      </c>
      <c r="C8" s="11">
        <v>7</v>
      </c>
      <c r="D8" s="12">
        <v>3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1</v>
      </c>
      <c r="AG8" s="11">
        <v>1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2</v>
      </c>
      <c r="AP8" s="11">
        <v>2</v>
      </c>
      <c r="AQ8" s="12">
        <v>0</v>
      </c>
      <c r="AR8" s="18">
        <v>0</v>
      </c>
      <c r="AS8" s="11">
        <v>0</v>
      </c>
      <c r="AT8" s="12">
        <v>0</v>
      </c>
      <c r="AU8" s="18">
        <v>0</v>
      </c>
      <c r="AV8" s="11">
        <v>0</v>
      </c>
      <c r="AW8" s="12">
        <v>0</v>
      </c>
      <c r="AX8" s="18">
        <v>2</v>
      </c>
      <c r="AY8" s="11">
        <v>2</v>
      </c>
      <c r="AZ8" s="12">
        <v>0</v>
      </c>
      <c r="BA8" s="18">
        <v>2</v>
      </c>
      <c r="BB8" s="11">
        <v>1</v>
      </c>
      <c r="BC8" s="12">
        <v>1</v>
      </c>
      <c r="BD8" s="18">
        <v>3</v>
      </c>
      <c r="BE8" s="11">
        <v>1</v>
      </c>
      <c r="BF8" s="12">
        <v>2</v>
      </c>
      <c r="BG8" s="18">
        <v>0</v>
      </c>
      <c r="BH8" s="11">
        <v>0</v>
      </c>
      <c r="BI8" s="12">
        <v>0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18">
        <v>42</v>
      </c>
      <c r="C9" s="11">
        <v>22</v>
      </c>
      <c r="D9" s="12">
        <v>20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1</v>
      </c>
      <c r="AA9" s="11">
        <v>0</v>
      </c>
      <c r="AB9" s="12">
        <v>1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1</v>
      </c>
      <c r="AJ9" s="11">
        <v>0</v>
      </c>
      <c r="AK9" s="12">
        <v>1</v>
      </c>
      <c r="AL9" s="18">
        <v>2</v>
      </c>
      <c r="AM9" s="11">
        <v>2</v>
      </c>
      <c r="AN9" s="12">
        <v>0</v>
      </c>
      <c r="AO9" s="18">
        <v>1</v>
      </c>
      <c r="AP9" s="11">
        <v>1</v>
      </c>
      <c r="AQ9" s="12">
        <v>0</v>
      </c>
      <c r="AR9" s="18">
        <v>2</v>
      </c>
      <c r="AS9" s="11">
        <v>2</v>
      </c>
      <c r="AT9" s="12">
        <v>0</v>
      </c>
      <c r="AU9" s="18">
        <v>3</v>
      </c>
      <c r="AV9" s="11">
        <v>2</v>
      </c>
      <c r="AW9" s="12">
        <v>1</v>
      </c>
      <c r="AX9" s="18">
        <v>8</v>
      </c>
      <c r="AY9" s="11">
        <v>4</v>
      </c>
      <c r="AZ9" s="12">
        <v>4</v>
      </c>
      <c r="BA9" s="18">
        <v>8</v>
      </c>
      <c r="BB9" s="11">
        <v>5</v>
      </c>
      <c r="BC9" s="12">
        <v>3</v>
      </c>
      <c r="BD9" s="18">
        <v>7</v>
      </c>
      <c r="BE9" s="11">
        <v>3</v>
      </c>
      <c r="BF9" s="12">
        <v>4</v>
      </c>
      <c r="BG9" s="18">
        <v>8</v>
      </c>
      <c r="BH9" s="11">
        <v>2</v>
      </c>
      <c r="BI9" s="12">
        <v>6</v>
      </c>
      <c r="BJ9" s="18">
        <v>1</v>
      </c>
      <c r="BK9" s="11">
        <v>1</v>
      </c>
      <c r="BL9" s="12">
        <v>0</v>
      </c>
    </row>
    <row r="10" spans="1:64" ht="15">
      <c r="A10" s="26" t="s">
        <v>49</v>
      </c>
      <c r="B10" s="18">
        <v>10</v>
      </c>
      <c r="C10" s="11">
        <v>5</v>
      </c>
      <c r="D10" s="12">
        <v>5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1</v>
      </c>
      <c r="AS10" s="11">
        <v>0</v>
      </c>
      <c r="AT10" s="12">
        <v>1</v>
      </c>
      <c r="AU10" s="18">
        <v>0</v>
      </c>
      <c r="AV10" s="11">
        <v>0</v>
      </c>
      <c r="AW10" s="12">
        <v>0</v>
      </c>
      <c r="AX10" s="18">
        <v>3</v>
      </c>
      <c r="AY10" s="11">
        <v>2</v>
      </c>
      <c r="AZ10" s="12">
        <v>1</v>
      </c>
      <c r="BA10" s="18">
        <v>1</v>
      </c>
      <c r="BB10" s="11">
        <v>0</v>
      </c>
      <c r="BC10" s="12">
        <v>1</v>
      </c>
      <c r="BD10" s="18">
        <v>4</v>
      </c>
      <c r="BE10" s="11">
        <v>3</v>
      </c>
      <c r="BF10" s="12">
        <v>1</v>
      </c>
      <c r="BG10" s="18">
        <v>1</v>
      </c>
      <c r="BH10" s="11">
        <v>0</v>
      </c>
      <c r="BI10" s="12">
        <v>1</v>
      </c>
      <c r="BJ10" s="18">
        <v>0</v>
      </c>
      <c r="BK10" s="11">
        <v>0</v>
      </c>
      <c r="BL10" s="12">
        <v>0</v>
      </c>
    </row>
    <row r="11" spans="1:64" ht="15">
      <c r="A11" s="26" t="s">
        <v>50</v>
      </c>
      <c r="B11" s="18">
        <v>35</v>
      </c>
      <c r="C11" s="11">
        <v>21</v>
      </c>
      <c r="D11" s="12">
        <v>14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1</v>
      </c>
      <c r="R11" s="11">
        <v>1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0</v>
      </c>
      <c r="AM11" s="11">
        <v>0</v>
      </c>
      <c r="AN11" s="12">
        <v>0</v>
      </c>
      <c r="AO11" s="18">
        <v>2</v>
      </c>
      <c r="AP11" s="11">
        <v>1</v>
      </c>
      <c r="AQ11" s="12">
        <v>1</v>
      </c>
      <c r="AR11" s="18">
        <v>5</v>
      </c>
      <c r="AS11" s="11">
        <v>4</v>
      </c>
      <c r="AT11" s="12">
        <v>1</v>
      </c>
      <c r="AU11" s="18">
        <v>2</v>
      </c>
      <c r="AV11" s="11">
        <v>0</v>
      </c>
      <c r="AW11" s="12">
        <v>2</v>
      </c>
      <c r="AX11" s="18">
        <v>5</v>
      </c>
      <c r="AY11" s="11">
        <v>3</v>
      </c>
      <c r="AZ11" s="12">
        <v>2</v>
      </c>
      <c r="BA11" s="18">
        <v>8</v>
      </c>
      <c r="BB11" s="11">
        <v>7</v>
      </c>
      <c r="BC11" s="12">
        <v>1</v>
      </c>
      <c r="BD11" s="18">
        <v>10</v>
      </c>
      <c r="BE11" s="11">
        <v>5</v>
      </c>
      <c r="BF11" s="12">
        <v>5</v>
      </c>
      <c r="BG11" s="18">
        <v>0</v>
      </c>
      <c r="BH11" s="11">
        <v>0</v>
      </c>
      <c r="BI11" s="12">
        <v>0</v>
      </c>
      <c r="BJ11" s="18">
        <v>2</v>
      </c>
      <c r="BK11" s="11">
        <v>0</v>
      </c>
      <c r="BL11" s="12">
        <v>2</v>
      </c>
    </row>
    <row r="12" spans="1:64" ht="15">
      <c r="A12" s="26" t="s">
        <v>51</v>
      </c>
      <c r="B12" s="18">
        <v>36</v>
      </c>
      <c r="C12" s="11">
        <v>19</v>
      </c>
      <c r="D12" s="12">
        <v>17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1</v>
      </c>
      <c r="L12" s="11">
        <v>1</v>
      </c>
      <c r="M12" s="12">
        <v>0</v>
      </c>
      <c r="N12" s="18">
        <v>3</v>
      </c>
      <c r="O12" s="11">
        <v>3</v>
      </c>
      <c r="P12" s="12">
        <v>0</v>
      </c>
      <c r="Q12" s="18">
        <v>1</v>
      </c>
      <c r="R12" s="11">
        <v>1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2</v>
      </c>
      <c r="AJ12" s="11">
        <v>1</v>
      </c>
      <c r="AK12" s="12">
        <v>1</v>
      </c>
      <c r="AL12" s="18">
        <v>0</v>
      </c>
      <c r="AM12" s="11">
        <v>0</v>
      </c>
      <c r="AN12" s="12">
        <v>0</v>
      </c>
      <c r="AO12" s="18">
        <v>4</v>
      </c>
      <c r="AP12" s="11">
        <v>3</v>
      </c>
      <c r="AQ12" s="12">
        <v>1</v>
      </c>
      <c r="AR12" s="18">
        <v>1</v>
      </c>
      <c r="AS12" s="11">
        <v>0</v>
      </c>
      <c r="AT12" s="12">
        <v>1</v>
      </c>
      <c r="AU12" s="18">
        <v>2</v>
      </c>
      <c r="AV12" s="11">
        <v>1</v>
      </c>
      <c r="AW12" s="12">
        <v>1</v>
      </c>
      <c r="AX12" s="18">
        <v>2</v>
      </c>
      <c r="AY12" s="11">
        <v>1</v>
      </c>
      <c r="AZ12" s="12">
        <v>1</v>
      </c>
      <c r="BA12" s="18">
        <v>4</v>
      </c>
      <c r="BB12" s="11">
        <v>2</v>
      </c>
      <c r="BC12" s="12">
        <v>2</v>
      </c>
      <c r="BD12" s="18">
        <v>7</v>
      </c>
      <c r="BE12" s="11">
        <v>3</v>
      </c>
      <c r="BF12" s="12">
        <v>4</v>
      </c>
      <c r="BG12" s="18">
        <v>6</v>
      </c>
      <c r="BH12" s="11">
        <v>3</v>
      </c>
      <c r="BI12" s="12">
        <v>3</v>
      </c>
      <c r="BJ12" s="18">
        <v>3</v>
      </c>
      <c r="BK12" s="11">
        <v>0</v>
      </c>
      <c r="BL12" s="12">
        <v>3</v>
      </c>
    </row>
    <row r="13" spans="1:64" ht="15">
      <c r="A13" s="27" t="s">
        <v>57</v>
      </c>
      <c r="B13" s="32">
        <v>28</v>
      </c>
      <c r="C13" s="29">
        <v>15</v>
      </c>
      <c r="D13" s="33">
        <v>13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2</v>
      </c>
      <c r="AM13" s="29">
        <v>1</v>
      </c>
      <c r="AN13" s="33">
        <v>1</v>
      </c>
      <c r="AO13" s="32">
        <v>2</v>
      </c>
      <c r="AP13" s="29">
        <v>2</v>
      </c>
      <c r="AQ13" s="33">
        <v>0</v>
      </c>
      <c r="AR13" s="32">
        <v>2</v>
      </c>
      <c r="AS13" s="29">
        <v>1</v>
      </c>
      <c r="AT13" s="33">
        <v>1</v>
      </c>
      <c r="AU13" s="32">
        <v>2</v>
      </c>
      <c r="AV13" s="29">
        <v>1</v>
      </c>
      <c r="AW13" s="33">
        <v>1</v>
      </c>
      <c r="AX13" s="32">
        <v>3</v>
      </c>
      <c r="AY13" s="29">
        <v>2</v>
      </c>
      <c r="AZ13" s="33">
        <v>1</v>
      </c>
      <c r="BA13" s="32">
        <v>3</v>
      </c>
      <c r="BB13" s="29">
        <v>3</v>
      </c>
      <c r="BC13" s="33">
        <v>0</v>
      </c>
      <c r="BD13" s="32">
        <v>4</v>
      </c>
      <c r="BE13" s="29">
        <v>2</v>
      </c>
      <c r="BF13" s="33">
        <v>2</v>
      </c>
      <c r="BG13" s="32">
        <v>8</v>
      </c>
      <c r="BH13" s="29">
        <v>3</v>
      </c>
      <c r="BI13" s="33">
        <v>5</v>
      </c>
      <c r="BJ13" s="32">
        <v>2</v>
      </c>
      <c r="BK13" s="29">
        <v>0</v>
      </c>
      <c r="BL13" s="33">
        <v>2</v>
      </c>
    </row>
    <row r="14" spans="1:64" s="6" customFormat="1" ht="15">
      <c r="A14" s="4" t="s">
        <v>58</v>
      </c>
      <c r="B14" s="17">
        <v>501</v>
      </c>
      <c r="C14" s="9">
        <v>247</v>
      </c>
      <c r="D14" s="10">
        <v>254</v>
      </c>
      <c r="E14" s="17">
        <v>1</v>
      </c>
      <c r="F14" s="9">
        <v>1</v>
      </c>
      <c r="G14" s="10">
        <v>0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0</v>
      </c>
      <c r="O14" s="9">
        <v>0</v>
      </c>
      <c r="P14" s="10">
        <v>0</v>
      </c>
      <c r="Q14" s="17">
        <v>2</v>
      </c>
      <c r="R14" s="9">
        <v>2</v>
      </c>
      <c r="S14" s="10">
        <v>0</v>
      </c>
      <c r="T14" s="17">
        <v>2</v>
      </c>
      <c r="U14" s="9">
        <v>2</v>
      </c>
      <c r="V14" s="10">
        <v>0</v>
      </c>
      <c r="W14" s="17">
        <v>1</v>
      </c>
      <c r="X14" s="9">
        <v>1</v>
      </c>
      <c r="Y14" s="10">
        <v>0</v>
      </c>
      <c r="Z14" s="17">
        <v>1</v>
      </c>
      <c r="AA14" s="9">
        <v>0</v>
      </c>
      <c r="AB14" s="10">
        <v>1</v>
      </c>
      <c r="AC14" s="17">
        <v>3</v>
      </c>
      <c r="AD14" s="9">
        <v>3</v>
      </c>
      <c r="AE14" s="10">
        <v>0</v>
      </c>
      <c r="AF14" s="17">
        <v>8</v>
      </c>
      <c r="AG14" s="9">
        <v>6</v>
      </c>
      <c r="AH14" s="10">
        <v>2</v>
      </c>
      <c r="AI14" s="17">
        <v>8</v>
      </c>
      <c r="AJ14" s="9">
        <v>5</v>
      </c>
      <c r="AK14" s="10">
        <v>3</v>
      </c>
      <c r="AL14" s="17">
        <v>18</v>
      </c>
      <c r="AM14" s="9">
        <v>9</v>
      </c>
      <c r="AN14" s="10">
        <v>9</v>
      </c>
      <c r="AO14" s="17">
        <v>20</v>
      </c>
      <c r="AP14" s="9">
        <v>14</v>
      </c>
      <c r="AQ14" s="10">
        <v>6</v>
      </c>
      <c r="AR14" s="17">
        <v>50</v>
      </c>
      <c r="AS14" s="9">
        <v>37</v>
      </c>
      <c r="AT14" s="10">
        <v>13</v>
      </c>
      <c r="AU14" s="17">
        <v>48</v>
      </c>
      <c r="AV14" s="9">
        <v>31</v>
      </c>
      <c r="AW14" s="10">
        <v>17</v>
      </c>
      <c r="AX14" s="17">
        <v>42</v>
      </c>
      <c r="AY14" s="9">
        <v>25</v>
      </c>
      <c r="AZ14" s="10">
        <v>17</v>
      </c>
      <c r="BA14" s="17">
        <v>92</v>
      </c>
      <c r="BB14" s="9">
        <v>42</v>
      </c>
      <c r="BC14" s="10">
        <v>50</v>
      </c>
      <c r="BD14" s="17">
        <v>110</v>
      </c>
      <c r="BE14" s="9">
        <v>50</v>
      </c>
      <c r="BF14" s="10">
        <v>60</v>
      </c>
      <c r="BG14" s="17">
        <v>66</v>
      </c>
      <c r="BH14" s="9">
        <v>16</v>
      </c>
      <c r="BI14" s="10">
        <v>50</v>
      </c>
      <c r="BJ14" s="17">
        <v>29</v>
      </c>
      <c r="BK14" s="9">
        <v>3</v>
      </c>
      <c r="BL14" s="10">
        <v>26</v>
      </c>
    </row>
    <row r="15" spans="1:64" ht="15">
      <c r="A15" s="1" t="s">
        <v>54</v>
      </c>
      <c r="B15" s="18">
        <v>70</v>
      </c>
      <c r="C15" s="11">
        <v>35</v>
      </c>
      <c r="D15" s="12">
        <v>35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2</v>
      </c>
      <c r="AG15" s="11">
        <v>1</v>
      </c>
      <c r="AH15" s="12">
        <v>1</v>
      </c>
      <c r="AI15" s="18">
        <v>1</v>
      </c>
      <c r="AJ15" s="11">
        <v>1</v>
      </c>
      <c r="AK15" s="12">
        <v>0</v>
      </c>
      <c r="AL15" s="18">
        <v>4</v>
      </c>
      <c r="AM15" s="11">
        <v>2</v>
      </c>
      <c r="AN15" s="12">
        <v>2</v>
      </c>
      <c r="AO15" s="18">
        <v>6</v>
      </c>
      <c r="AP15" s="11">
        <v>4</v>
      </c>
      <c r="AQ15" s="12">
        <v>2</v>
      </c>
      <c r="AR15" s="18">
        <v>4</v>
      </c>
      <c r="AS15" s="11">
        <v>2</v>
      </c>
      <c r="AT15" s="12">
        <v>2</v>
      </c>
      <c r="AU15" s="18">
        <v>5</v>
      </c>
      <c r="AV15" s="11">
        <v>4</v>
      </c>
      <c r="AW15" s="12">
        <v>1</v>
      </c>
      <c r="AX15" s="18">
        <v>5</v>
      </c>
      <c r="AY15" s="11">
        <v>3</v>
      </c>
      <c r="AZ15" s="12">
        <v>2</v>
      </c>
      <c r="BA15" s="18">
        <v>10</v>
      </c>
      <c r="BB15" s="11">
        <v>5</v>
      </c>
      <c r="BC15" s="12">
        <v>5</v>
      </c>
      <c r="BD15" s="18">
        <v>17</v>
      </c>
      <c r="BE15" s="11">
        <v>7</v>
      </c>
      <c r="BF15" s="12">
        <v>10</v>
      </c>
      <c r="BG15" s="18">
        <v>12</v>
      </c>
      <c r="BH15" s="11">
        <v>6</v>
      </c>
      <c r="BI15" s="12">
        <v>6</v>
      </c>
      <c r="BJ15" s="18">
        <v>4</v>
      </c>
      <c r="BK15" s="11">
        <v>0</v>
      </c>
      <c r="BL15" s="12">
        <v>4</v>
      </c>
    </row>
    <row r="16" spans="1:64" ht="15">
      <c r="A16" s="27" t="s">
        <v>59</v>
      </c>
      <c r="B16" s="32">
        <v>431</v>
      </c>
      <c r="C16" s="29">
        <v>212</v>
      </c>
      <c r="D16" s="33">
        <v>219</v>
      </c>
      <c r="E16" s="32">
        <v>1</v>
      </c>
      <c r="F16" s="29">
        <v>1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0</v>
      </c>
      <c r="O16" s="29">
        <v>0</v>
      </c>
      <c r="P16" s="33">
        <v>0</v>
      </c>
      <c r="Q16" s="32">
        <v>2</v>
      </c>
      <c r="R16" s="29">
        <v>2</v>
      </c>
      <c r="S16" s="33">
        <v>0</v>
      </c>
      <c r="T16" s="32">
        <v>2</v>
      </c>
      <c r="U16" s="29">
        <v>2</v>
      </c>
      <c r="V16" s="33">
        <v>0</v>
      </c>
      <c r="W16" s="32">
        <v>1</v>
      </c>
      <c r="X16" s="29">
        <v>1</v>
      </c>
      <c r="Y16" s="33">
        <v>0</v>
      </c>
      <c r="Z16" s="32">
        <v>1</v>
      </c>
      <c r="AA16" s="29">
        <v>0</v>
      </c>
      <c r="AB16" s="33">
        <v>1</v>
      </c>
      <c r="AC16" s="32">
        <v>3</v>
      </c>
      <c r="AD16" s="29">
        <v>3</v>
      </c>
      <c r="AE16" s="33">
        <v>0</v>
      </c>
      <c r="AF16" s="32">
        <v>6</v>
      </c>
      <c r="AG16" s="29">
        <v>5</v>
      </c>
      <c r="AH16" s="33">
        <v>1</v>
      </c>
      <c r="AI16" s="32">
        <v>7</v>
      </c>
      <c r="AJ16" s="29">
        <v>4</v>
      </c>
      <c r="AK16" s="33">
        <v>3</v>
      </c>
      <c r="AL16" s="32">
        <v>14</v>
      </c>
      <c r="AM16" s="29">
        <v>7</v>
      </c>
      <c r="AN16" s="33">
        <v>7</v>
      </c>
      <c r="AO16" s="32">
        <v>14</v>
      </c>
      <c r="AP16" s="29">
        <v>10</v>
      </c>
      <c r="AQ16" s="33">
        <v>4</v>
      </c>
      <c r="AR16" s="32">
        <v>46</v>
      </c>
      <c r="AS16" s="29">
        <v>35</v>
      </c>
      <c r="AT16" s="33">
        <v>11</v>
      </c>
      <c r="AU16" s="32">
        <v>43</v>
      </c>
      <c r="AV16" s="29">
        <v>27</v>
      </c>
      <c r="AW16" s="33">
        <v>16</v>
      </c>
      <c r="AX16" s="32">
        <v>37</v>
      </c>
      <c r="AY16" s="29">
        <v>22</v>
      </c>
      <c r="AZ16" s="33">
        <v>15</v>
      </c>
      <c r="BA16" s="32">
        <v>82</v>
      </c>
      <c r="BB16" s="29">
        <v>37</v>
      </c>
      <c r="BC16" s="33">
        <v>45</v>
      </c>
      <c r="BD16" s="32">
        <v>93</v>
      </c>
      <c r="BE16" s="29">
        <v>43</v>
      </c>
      <c r="BF16" s="33">
        <v>50</v>
      </c>
      <c r="BG16" s="32">
        <v>54</v>
      </c>
      <c r="BH16" s="29">
        <v>10</v>
      </c>
      <c r="BI16" s="33">
        <v>44</v>
      </c>
      <c r="BJ16" s="32">
        <v>25</v>
      </c>
      <c r="BK16" s="29">
        <v>3</v>
      </c>
      <c r="BL16" s="33">
        <v>22</v>
      </c>
    </row>
  </sheetData>
  <mergeCells count="21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7109375" style="0" customWidth="1"/>
    <col min="2" max="2" width="4.7109375" style="0" customWidth="1"/>
    <col min="3" max="3" width="6.8515625" style="0" customWidth="1"/>
    <col min="4" max="4" width="6.00390625" style="0" customWidth="1"/>
    <col min="5" max="52" width="3.140625" style="0" customWidth="1"/>
    <col min="53" max="53" width="4.00390625" style="0" customWidth="1"/>
    <col min="54" max="55" width="3.00390625" style="0" customWidth="1"/>
    <col min="56" max="56" width="4.00390625" style="0" customWidth="1"/>
    <col min="57" max="64" width="3.00390625" style="0" customWidth="1"/>
    <col min="65" max="136" width="3.140625" style="0" customWidth="1"/>
    <col min="137" max="139" width="4.140625" style="0" customWidth="1"/>
  </cols>
  <sheetData>
    <row r="1" ht="18">
      <c r="A1" s="5" t="s">
        <v>90</v>
      </c>
    </row>
    <row r="2" ht="13.2" customHeight="1">
      <c r="A2" s="6"/>
    </row>
    <row r="3" ht="15">
      <c r="A3" t="s">
        <v>89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2:64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678</v>
      </c>
      <c r="C6" s="9">
        <v>358</v>
      </c>
      <c r="D6" s="10">
        <v>320</v>
      </c>
      <c r="E6" s="17">
        <v>1</v>
      </c>
      <c r="F6" s="9">
        <v>1</v>
      </c>
      <c r="G6" s="10">
        <v>0</v>
      </c>
      <c r="H6" s="17">
        <v>0</v>
      </c>
      <c r="I6" s="9">
        <v>0</v>
      </c>
      <c r="J6" s="10">
        <v>0</v>
      </c>
      <c r="K6" s="17">
        <v>1</v>
      </c>
      <c r="L6" s="9">
        <v>1</v>
      </c>
      <c r="M6" s="10">
        <v>0</v>
      </c>
      <c r="N6" s="17">
        <v>2</v>
      </c>
      <c r="O6" s="9">
        <v>2</v>
      </c>
      <c r="P6" s="10">
        <v>0</v>
      </c>
      <c r="Q6" s="17">
        <v>1</v>
      </c>
      <c r="R6" s="9">
        <v>1</v>
      </c>
      <c r="S6" s="10">
        <v>0</v>
      </c>
      <c r="T6" s="17">
        <v>2</v>
      </c>
      <c r="U6" s="9">
        <v>1</v>
      </c>
      <c r="V6" s="10">
        <v>1</v>
      </c>
      <c r="W6" s="17">
        <v>4</v>
      </c>
      <c r="X6" s="9">
        <v>3</v>
      </c>
      <c r="Y6" s="10">
        <v>1</v>
      </c>
      <c r="Z6" s="17">
        <v>6</v>
      </c>
      <c r="AA6" s="9">
        <v>6</v>
      </c>
      <c r="AB6" s="10">
        <v>0</v>
      </c>
      <c r="AC6" s="17">
        <v>7</v>
      </c>
      <c r="AD6" s="9">
        <v>7</v>
      </c>
      <c r="AE6" s="10">
        <v>0</v>
      </c>
      <c r="AF6" s="17">
        <v>14</v>
      </c>
      <c r="AG6" s="9">
        <v>11</v>
      </c>
      <c r="AH6" s="10">
        <v>3</v>
      </c>
      <c r="AI6" s="17">
        <v>15</v>
      </c>
      <c r="AJ6" s="9">
        <v>13</v>
      </c>
      <c r="AK6" s="10">
        <v>2</v>
      </c>
      <c r="AL6" s="17">
        <v>26</v>
      </c>
      <c r="AM6" s="9">
        <v>20</v>
      </c>
      <c r="AN6" s="10">
        <v>6</v>
      </c>
      <c r="AO6" s="17">
        <v>36</v>
      </c>
      <c r="AP6" s="9">
        <v>26</v>
      </c>
      <c r="AQ6" s="10">
        <v>10</v>
      </c>
      <c r="AR6" s="17">
        <v>58</v>
      </c>
      <c r="AS6" s="9">
        <v>38</v>
      </c>
      <c r="AT6" s="10">
        <v>20</v>
      </c>
      <c r="AU6" s="17">
        <v>60</v>
      </c>
      <c r="AV6" s="9">
        <v>41</v>
      </c>
      <c r="AW6" s="10">
        <v>19</v>
      </c>
      <c r="AX6" s="17">
        <v>77</v>
      </c>
      <c r="AY6" s="9">
        <v>49</v>
      </c>
      <c r="AZ6" s="10">
        <v>28</v>
      </c>
      <c r="BA6" s="17">
        <v>115</v>
      </c>
      <c r="BB6" s="9">
        <v>54</v>
      </c>
      <c r="BC6" s="10">
        <v>61</v>
      </c>
      <c r="BD6" s="17">
        <v>130</v>
      </c>
      <c r="BE6" s="9">
        <v>50</v>
      </c>
      <c r="BF6" s="10">
        <v>80</v>
      </c>
      <c r="BG6" s="17">
        <v>82</v>
      </c>
      <c r="BH6" s="9">
        <v>25</v>
      </c>
      <c r="BI6" s="10">
        <v>57</v>
      </c>
      <c r="BJ6" s="17">
        <v>41</v>
      </c>
      <c r="BK6" s="9">
        <v>9</v>
      </c>
      <c r="BL6" s="10">
        <v>32</v>
      </c>
    </row>
    <row r="7" spans="1:64" s="6" customFormat="1" ht="15">
      <c r="A7" s="23" t="s">
        <v>55</v>
      </c>
      <c r="B7" s="30">
        <v>185</v>
      </c>
      <c r="C7" s="25">
        <v>95</v>
      </c>
      <c r="D7" s="31">
        <v>90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1</v>
      </c>
      <c r="L7" s="25">
        <v>1</v>
      </c>
      <c r="M7" s="31">
        <v>0</v>
      </c>
      <c r="N7" s="30">
        <v>0</v>
      </c>
      <c r="O7" s="25">
        <v>0</v>
      </c>
      <c r="P7" s="31">
        <v>0</v>
      </c>
      <c r="Q7" s="30">
        <v>0</v>
      </c>
      <c r="R7" s="25">
        <v>0</v>
      </c>
      <c r="S7" s="31">
        <v>0</v>
      </c>
      <c r="T7" s="30">
        <v>0</v>
      </c>
      <c r="U7" s="25">
        <v>0</v>
      </c>
      <c r="V7" s="31">
        <v>0</v>
      </c>
      <c r="W7" s="30">
        <v>0</v>
      </c>
      <c r="X7" s="25">
        <v>0</v>
      </c>
      <c r="Y7" s="31">
        <v>0</v>
      </c>
      <c r="Z7" s="30">
        <v>1</v>
      </c>
      <c r="AA7" s="25">
        <v>1</v>
      </c>
      <c r="AB7" s="31">
        <v>0</v>
      </c>
      <c r="AC7" s="30">
        <v>5</v>
      </c>
      <c r="AD7" s="25">
        <v>5</v>
      </c>
      <c r="AE7" s="31">
        <v>0</v>
      </c>
      <c r="AF7" s="30">
        <v>1</v>
      </c>
      <c r="AG7" s="25">
        <v>1</v>
      </c>
      <c r="AH7" s="31">
        <v>0</v>
      </c>
      <c r="AI7" s="30">
        <v>4</v>
      </c>
      <c r="AJ7" s="25">
        <v>3</v>
      </c>
      <c r="AK7" s="31">
        <v>1</v>
      </c>
      <c r="AL7" s="30">
        <v>6</v>
      </c>
      <c r="AM7" s="25">
        <v>5</v>
      </c>
      <c r="AN7" s="31">
        <v>1</v>
      </c>
      <c r="AO7" s="30">
        <v>9</v>
      </c>
      <c r="AP7" s="25">
        <v>6</v>
      </c>
      <c r="AQ7" s="31">
        <v>3</v>
      </c>
      <c r="AR7" s="30">
        <v>13</v>
      </c>
      <c r="AS7" s="25">
        <v>7</v>
      </c>
      <c r="AT7" s="31">
        <v>6</v>
      </c>
      <c r="AU7" s="30">
        <v>18</v>
      </c>
      <c r="AV7" s="25">
        <v>11</v>
      </c>
      <c r="AW7" s="31">
        <v>7</v>
      </c>
      <c r="AX7" s="30">
        <v>20</v>
      </c>
      <c r="AY7" s="25">
        <v>14</v>
      </c>
      <c r="AZ7" s="31">
        <v>6</v>
      </c>
      <c r="BA7" s="30">
        <v>34</v>
      </c>
      <c r="BB7" s="25">
        <v>16</v>
      </c>
      <c r="BC7" s="31">
        <v>18</v>
      </c>
      <c r="BD7" s="30">
        <v>40</v>
      </c>
      <c r="BE7" s="25">
        <v>17</v>
      </c>
      <c r="BF7" s="31">
        <v>23</v>
      </c>
      <c r="BG7" s="30">
        <v>21</v>
      </c>
      <c r="BH7" s="25">
        <v>5</v>
      </c>
      <c r="BI7" s="31">
        <v>16</v>
      </c>
      <c r="BJ7" s="30">
        <v>12</v>
      </c>
      <c r="BK7" s="25">
        <v>3</v>
      </c>
      <c r="BL7" s="31">
        <v>9</v>
      </c>
    </row>
    <row r="8" spans="1:64" ht="15">
      <c r="A8" s="26" t="s">
        <v>48</v>
      </c>
      <c r="B8" s="18">
        <v>15</v>
      </c>
      <c r="C8" s="11">
        <v>9</v>
      </c>
      <c r="D8" s="12">
        <v>6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1</v>
      </c>
      <c r="AD8" s="11">
        <v>1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1</v>
      </c>
      <c r="AM8" s="11">
        <v>1</v>
      </c>
      <c r="AN8" s="12">
        <v>0</v>
      </c>
      <c r="AO8" s="18">
        <v>0</v>
      </c>
      <c r="AP8" s="11">
        <v>0</v>
      </c>
      <c r="AQ8" s="12">
        <v>0</v>
      </c>
      <c r="AR8" s="18">
        <v>1</v>
      </c>
      <c r="AS8" s="11">
        <v>1</v>
      </c>
      <c r="AT8" s="12">
        <v>0</v>
      </c>
      <c r="AU8" s="18">
        <v>3</v>
      </c>
      <c r="AV8" s="11">
        <v>1</v>
      </c>
      <c r="AW8" s="12">
        <v>2</v>
      </c>
      <c r="AX8" s="18">
        <v>3</v>
      </c>
      <c r="AY8" s="11">
        <v>2</v>
      </c>
      <c r="AZ8" s="12">
        <v>1</v>
      </c>
      <c r="BA8" s="18">
        <v>2</v>
      </c>
      <c r="BB8" s="11">
        <v>2</v>
      </c>
      <c r="BC8" s="12">
        <v>0</v>
      </c>
      <c r="BD8" s="18">
        <v>2</v>
      </c>
      <c r="BE8" s="11">
        <v>0</v>
      </c>
      <c r="BF8" s="12">
        <v>2</v>
      </c>
      <c r="BG8" s="18">
        <v>1</v>
      </c>
      <c r="BH8" s="11">
        <v>1</v>
      </c>
      <c r="BI8" s="12">
        <v>0</v>
      </c>
      <c r="BJ8" s="18">
        <v>1</v>
      </c>
      <c r="BK8" s="11">
        <v>0</v>
      </c>
      <c r="BL8" s="12">
        <v>1</v>
      </c>
    </row>
    <row r="9" spans="1:64" ht="15">
      <c r="A9" s="8" t="s">
        <v>56</v>
      </c>
      <c r="B9" s="18">
        <v>51</v>
      </c>
      <c r="C9" s="11">
        <v>24</v>
      </c>
      <c r="D9" s="12">
        <v>27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0</v>
      </c>
      <c r="L9" s="11">
        <v>0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0</v>
      </c>
      <c r="U9" s="11">
        <v>0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1</v>
      </c>
      <c r="AD9" s="11">
        <v>1</v>
      </c>
      <c r="AE9" s="12">
        <v>0</v>
      </c>
      <c r="AF9" s="18">
        <v>1</v>
      </c>
      <c r="AG9" s="11">
        <v>1</v>
      </c>
      <c r="AH9" s="12">
        <v>0</v>
      </c>
      <c r="AI9" s="18">
        <v>1</v>
      </c>
      <c r="AJ9" s="11">
        <v>1</v>
      </c>
      <c r="AK9" s="12">
        <v>0</v>
      </c>
      <c r="AL9" s="18">
        <v>1</v>
      </c>
      <c r="AM9" s="11">
        <v>1</v>
      </c>
      <c r="AN9" s="12">
        <v>0</v>
      </c>
      <c r="AO9" s="18">
        <v>0</v>
      </c>
      <c r="AP9" s="11">
        <v>0</v>
      </c>
      <c r="AQ9" s="12">
        <v>0</v>
      </c>
      <c r="AR9" s="18">
        <v>2</v>
      </c>
      <c r="AS9" s="11">
        <v>2</v>
      </c>
      <c r="AT9" s="12">
        <v>0</v>
      </c>
      <c r="AU9" s="18">
        <v>6</v>
      </c>
      <c r="AV9" s="11">
        <v>3</v>
      </c>
      <c r="AW9" s="12">
        <v>3</v>
      </c>
      <c r="AX9" s="18">
        <v>5</v>
      </c>
      <c r="AY9" s="11">
        <v>4</v>
      </c>
      <c r="AZ9" s="12">
        <v>1</v>
      </c>
      <c r="BA9" s="18">
        <v>10</v>
      </c>
      <c r="BB9" s="11">
        <v>3</v>
      </c>
      <c r="BC9" s="12">
        <v>7</v>
      </c>
      <c r="BD9" s="18">
        <v>12</v>
      </c>
      <c r="BE9" s="11">
        <v>7</v>
      </c>
      <c r="BF9" s="12">
        <v>5</v>
      </c>
      <c r="BG9" s="18">
        <v>9</v>
      </c>
      <c r="BH9" s="11">
        <v>1</v>
      </c>
      <c r="BI9" s="12">
        <v>8</v>
      </c>
      <c r="BJ9" s="18">
        <v>3</v>
      </c>
      <c r="BK9" s="11">
        <v>0</v>
      </c>
      <c r="BL9" s="12">
        <v>3</v>
      </c>
    </row>
    <row r="10" spans="1:64" ht="15">
      <c r="A10" s="26" t="s">
        <v>49</v>
      </c>
      <c r="B10" s="18">
        <v>19</v>
      </c>
      <c r="C10" s="11">
        <v>7</v>
      </c>
      <c r="D10" s="12">
        <v>12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1</v>
      </c>
      <c r="AM10" s="11">
        <v>1</v>
      </c>
      <c r="AN10" s="12">
        <v>0</v>
      </c>
      <c r="AO10" s="18">
        <v>2</v>
      </c>
      <c r="AP10" s="11">
        <v>1</v>
      </c>
      <c r="AQ10" s="12">
        <v>1</v>
      </c>
      <c r="AR10" s="18">
        <v>0</v>
      </c>
      <c r="AS10" s="11">
        <v>0</v>
      </c>
      <c r="AT10" s="12">
        <v>0</v>
      </c>
      <c r="AU10" s="18">
        <v>2</v>
      </c>
      <c r="AV10" s="11">
        <v>2</v>
      </c>
      <c r="AW10" s="12">
        <v>0</v>
      </c>
      <c r="AX10" s="18">
        <v>2</v>
      </c>
      <c r="AY10" s="11">
        <v>1</v>
      </c>
      <c r="AZ10" s="12">
        <v>1</v>
      </c>
      <c r="BA10" s="18">
        <v>4</v>
      </c>
      <c r="BB10" s="11">
        <v>1</v>
      </c>
      <c r="BC10" s="12">
        <v>3</v>
      </c>
      <c r="BD10" s="18">
        <v>4</v>
      </c>
      <c r="BE10" s="11">
        <v>1</v>
      </c>
      <c r="BF10" s="12">
        <v>3</v>
      </c>
      <c r="BG10" s="18">
        <v>3</v>
      </c>
      <c r="BH10" s="11">
        <v>0</v>
      </c>
      <c r="BI10" s="12">
        <v>3</v>
      </c>
      <c r="BJ10" s="18">
        <v>1</v>
      </c>
      <c r="BK10" s="11">
        <v>0</v>
      </c>
      <c r="BL10" s="12">
        <v>1</v>
      </c>
    </row>
    <row r="11" spans="1:64" ht="15">
      <c r="A11" s="26" t="s">
        <v>50</v>
      </c>
      <c r="B11" s="18">
        <v>25</v>
      </c>
      <c r="C11" s="11">
        <v>14</v>
      </c>
      <c r="D11" s="12">
        <v>11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1</v>
      </c>
      <c r="L11" s="11">
        <v>1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1</v>
      </c>
      <c r="AD11" s="11">
        <v>1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1</v>
      </c>
      <c r="AM11" s="11">
        <v>1</v>
      </c>
      <c r="AN11" s="12">
        <v>0</v>
      </c>
      <c r="AO11" s="18">
        <v>4</v>
      </c>
      <c r="AP11" s="11">
        <v>2</v>
      </c>
      <c r="AQ11" s="12">
        <v>2</v>
      </c>
      <c r="AR11" s="18">
        <v>5</v>
      </c>
      <c r="AS11" s="11">
        <v>3</v>
      </c>
      <c r="AT11" s="12">
        <v>2</v>
      </c>
      <c r="AU11" s="18">
        <v>2</v>
      </c>
      <c r="AV11" s="11">
        <v>2</v>
      </c>
      <c r="AW11" s="12">
        <v>0</v>
      </c>
      <c r="AX11" s="18">
        <v>0</v>
      </c>
      <c r="AY11" s="11">
        <v>0</v>
      </c>
      <c r="AZ11" s="12">
        <v>0</v>
      </c>
      <c r="BA11" s="18">
        <v>5</v>
      </c>
      <c r="BB11" s="11">
        <v>2</v>
      </c>
      <c r="BC11" s="12">
        <v>3</v>
      </c>
      <c r="BD11" s="18">
        <v>3</v>
      </c>
      <c r="BE11" s="11">
        <v>0</v>
      </c>
      <c r="BF11" s="12">
        <v>3</v>
      </c>
      <c r="BG11" s="18">
        <v>2</v>
      </c>
      <c r="BH11" s="11">
        <v>2</v>
      </c>
      <c r="BI11" s="12">
        <v>0</v>
      </c>
      <c r="BJ11" s="18">
        <v>1</v>
      </c>
      <c r="BK11" s="11">
        <v>0</v>
      </c>
      <c r="BL11" s="12">
        <v>1</v>
      </c>
    </row>
    <row r="12" spans="1:64" ht="15">
      <c r="A12" s="26" t="s">
        <v>51</v>
      </c>
      <c r="B12" s="18">
        <v>31</v>
      </c>
      <c r="C12" s="11">
        <v>20</v>
      </c>
      <c r="D12" s="12">
        <v>11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0</v>
      </c>
      <c r="U12" s="11">
        <v>0</v>
      </c>
      <c r="V12" s="12">
        <v>0</v>
      </c>
      <c r="W12" s="18">
        <v>0</v>
      </c>
      <c r="X12" s="11">
        <v>0</v>
      </c>
      <c r="Y12" s="12">
        <v>0</v>
      </c>
      <c r="Z12" s="18">
        <v>1</v>
      </c>
      <c r="AA12" s="11">
        <v>1</v>
      </c>
      <c r="AB12" s="12">
        <v>0</v>
      </c>
      <c r="AC12" s="18">
        <v>1</v>
      </c>
      <c r="AD12" s="11">
        <v>1</v>
      </c>
      <c r="AE12" s="12">
        <v>0</v>
      </c>
      <c r="AF12" s="18">
        <v>0</v>
      </c>
      <c r="AG12" s="11">
        <v>0</v>
      </c>
      <c r="AH12" s="12">
        <v>0</v>
      </c>
      <c r="AI12" s="18">
        <v>3</v>
      </c>
      <c r="AJ12" s="11">
        <v>2</v>
      </c>
      <c r="AK12" s="12">
        <v>1</v>
      </c>
      <c r="AL12" s="18">
        <v>0</v>
      </c>
      <c r="AM12" s="11">
        <v>0</v>
      </c>
      <c r="AN12" s="12">
        <v>0</v>
      </c>
      <c r="AO12" s="18">
        <v>1</v>
      </c>
      <c r="AP12" s="11">
        <v>1</v>
      </c>
      <c r="AQ12" s="12">
        <v>0</v>
      </c>
      <c r="AR12" s="18">
        <v>1</v>
      </c>
      <c r="AS12" s="11">
        <v>0</v>
      </c>
      <c r="AT12" s="12">
        <v>1</v>
      </c>
      <c r="AU12" s="18">
        <v>1</v>
      </c>
      <c r="AV12" s="11">
        <v>1</v>
      </c>
      <c r="AW12" s="12">
        <v>0</v>
      </c>
      <c r="AX12" s="18">
        <v>6</v>
      </c>
      <c r="AY12" s="11">
        <v>3</v>
      </c>
      <c r="AZ12" s="12">
        <v>3</v>
      </c>
      <c r="BA12" s="18">
        <v>4</v>
      </c>
      <c r="BB12" s="11">
        <v>4</v>
      </c>
      <c r="BC12" s="12">
        <v>0</v>
      </c>
      <c r="BD12" s="18">
        <v>7</v>
      </c>
      <c r="BE12" s="11">
        <v>4</v>
      </c>
      <c r="BF12" s="12">
        <v>3</v>
      </c>
      <c r="BG12" s="18">
        <v>3</v>
      </c>
      <c r="BH12" s="11">
        <v>1</v>
      </c>
      <c r="BI12" s="12">
        <v>2</v>
      </c>
      <c r="BJ12" s="18">
        <v>3</v>
      </c>
      <c r="BK12" s="11">
        <v>2</v>
      </c>
      <c r="BL12" s="12">
        <v>1</v>
      </c>
    </row>
    <row r="13" spans="1:64" ht="15">
      <c r="A13" s="27" t="s">
        <v>57</v>
      </c>
      <c r="B13" s="32">
        <v>44</v>
      </c>
      <c r="C13" s="29">
        <v>21</v>
      </c>
      <c r="D13" s="33">
        <v>23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0</v>
      </c>
      <c r="O13" s="29">
        <v>0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1</v>
      </c>
      <c r="AD13" s="29">
        <v>1</v>
      </c>
      <c r="AE13" s="33">
        <v>0</v>
      </c>
      <c r="AF13" s="32">
        <v>0</v>
      </c>
      <c r="AG13" s="29">
        <v>0</v>
      </c>
      <c r="AH13" s="33">
        <v>0</v>
      </c>
      <c r="AI13" s="32">
        <v>0</v>
      </c>
      <c r="AJ13" s="29">
        <v>0</v>
      </c>
      <c r="AK13" s="33">
        <v>0</v>
      </c>
      <c r="AL13" s="32">
        <v>2</v>
      </c>
      <c r="AM13" s="29">
        <v>1</v>
      </c>
      <c r="AN13" s="33">
        <v>1</v>
      </c>
      <c r="AO13" s="32">
        <v>2</v>
      </c>
      <c r="AP13" s="29">
        <v>2</v>
      </c>
      <c r="AQ13" s="33">
        <v>0</v>
      </c>
      <c r="AR13" s="32">
        <v>4</v>
      </c>
      <c r="AS13" s="29">
        <v>1</v>
      </c>
      <c r="AT13" s="33">
        <v>3</v>
      </c>
      <c r="AU13" s="32">
        <v>4</v>
      </c>
      <c r="AV13" s="29">
        <v>2</v>
      </c>
      <c r="AW13" s="33">
        <v>2</v>
      </c>
      <c r="AX13" s="32">
        <v>4</v>
      </c>
      <c r="AY13" s="29">
        <v>4</v>
      </c>
      <c r="AZ13" s="33">
        <v>0</v>
      </c>
      <c r="BA13" s="32">
        <v>9</v>
      </c>
      <c r="BB13" s="29">
        <v>4</v>
      </c>
      <c r="BC13" s="33">
        <v>5</v>
      </c>
      <c r="BD13" s="32">
        <v>12</v>
      </c>
      <c r="BE13" s="29">
        <v>5</v>
      </c>
      <c r="BF13" s="33">
        <v>7</v>
      </c>
      <c r="BG13" s="32">
        <v>3</v>
      </c>
      <c r="BH13" s="29">
        <v>0</v>
      </c>
      <c r="BI13" s="33">
        <v>3</v>
      </c>
      <c r="BJ13" s="32">
        <v>3</v>
      </c>
      <c r="BK13" s="29">
        <v>1</v>
      </c>
      <c r="BL13" s="33">
        <v>2</v>
      </c>
    </row>
    <row r="14" spans="1:64" s="6" customFormat="1" ht="15">
      <c r="A14" s="4" t="s">
        <v>58</v>
      </c>
      <c r="B14" s="17">
        <v>493</v>
      </c>
      <c r="C14" s="9">
        <v>263</v>
      </c>
      <c r="D14" s="10">
        <v>230</v>
      </c>
      <c r="E14" s="17">
        <v>1</v>
      </c>
      <c r="F14" s="9">
        <v>1</v>
      </c>
      <c r="G14" s="10">
        <v>0</v>
      </c>
      <c r="H14" s="17">
        <v>0</v>
      </c>
      <c r="I14" s="9">
        <v>0</v>
      </c>
      <c r="J14" s="10">
        <v>0</v>
      </c>
      <c r="K14" s="17">
        <v>0</v>
      </c>
      <c r="L14" s="9">
        <v>0</v>
      </c>
      <c r="M14" s="10">
        <v>0</v>
      </c>
      <c r="N14" s="17">
        <v>2</v>
      </c>
      <c r="O14" s="9">
        <v>2</v>
      </c>
      <c r="P14" s="10">
        <v>0</v>
      </c>
      <c r="Q14" s="17">
        <v>1</v>
      </c>
      <c r="R14" s="9">
        <v>1</v>
      </c>
      <c r="S14" s="10">
        <v>0</v>
      </c>
      <c r="T14" s="17">
        <v>2</v>
      </c>
      <c r="U14" s="9">
        <v>1</v>
      </c>
      <c r="V14" s="10">
        <v>1</v>
      </c>
      <c r="W14" s="17">
        <v>4</v>
      </c>
      <c r="X14" s="9">
        <v>3</v>
      </c>
      <c r="Y14" s="10">
        <v>1</v>
      </c>
      <c r="Z14" s="17">
        <v>5</v>
      </c>
      <c r="AA14" s="9">
        <v>5</v>
      </c>
      <c r="AB14" s="10">
        <v>0</v>
      </c>
      <c r="AC14" s="17">
        <v>2</v>
      </c>
      <c r="AD14" s="9">
        <v>2</v>
      </c>
      <c r="AE14" s="10">
        <v>0</v>
      </c>
      <c r="AF14" s="17">
        <v>13</v>
      </c>
      <c r="AG14" s="9">
        <v>10</v>
      </c>
      <c r="AH14" s="10">
        <v>3</v>
      </c>
      <c r="AI14" s="17">
        <v>11</v>
      </c>
      <c r="AJ14" s="9">
        <v>10</v>
      </c>
      <c r="AK14" s="10">
        <v>1</v>
      </c>
      <c r="AL14" s="17">
        <v>20</v>
      </c>
      <c r="AM14" s="9">
        <v>15</v>
      </c>
      <c r="AN14" s="10">
        <v>5</v>
      </c>
      <c r="AO14" s="17">
        <v>27</v>
      </c>
      <c r="AP14" s="9">
        <v>20</v>
      </c>
      <c r="AQ14" s="10">
        <v>7</v>
      </c>
      <c r="AR14" s="17">
        <v>45</v>
      </c>
      <c r="AS14" s="9">
        <v>31</v>
      </c>
      <c r="AT14" s="10">
        <v>14</v>
      </c>
      <c r="AU14" s="17">
        <v>42</v>
      </c>
      <c r="AV14" s="9">
        <v>30</v>
      </c>
      <c r="AW14" s="10">
        <v>12</v>
      </c>
      <c r="AX14" s="17">
        <v>57</v>
      </c>
      <c r="AY14" s="9">
        <v>35</v>
      </c>
      <c r="AZ14" s="10">
        <v>22</v>
      </c>
      <c r="BA14" s="17">
        <v>81</v>
      </c>
      <c r="BB14" s="9">
        <v>38</v>
      </c>
      <c r="BC14" s="10">
        <v>43</v>
      </c>
      <c r="BD14" s="17">
        <v>90</v>
      </c>
      <c r="BE14" s="9">
        <v>33</v>
      </c>
      <c r="BF14" s="10">
        <v>57</v>
      </c>
      <c r="BG14" s="17">
        <v>61</v>
      </c>
      <c r="BH14" s="9">
        <v>20</v>
      </c>
      <c r="BI14" s="10">
        <v>41</v>
      </c>
      <c r="BJ14" s="17">
        <v>29</v>
      </c>
      <c r="BK14" s="9">
        <v>6</v>
      </c>
      <c r="BL14" s="10">
        <v>23</v>
      </c>
    </row>
    <row r="15" spans="1:64" ht="15">
      <c r="A15" s="1" t="s">
        <v>54</v>
      </c>
      <c r="B15" s="18">
        <v>67</v>
      </c>
      <c r="C15" s="11">
        <v>32</v>
      </c>
      <c r="D15" s="12">
        <v>35</v>
      </c>
      <c r="E15" s="18">
        <v>1</v>
      </c>
      <c r="F15" s="11">
        <v>1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0</v>
      </c>
      <c r="X15" s="11">
        <v>0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2</v>
      </c>
      <c r="AG15" s="11">
        <v>1</v>
      </c>
      <c r="AH15" s="12">
        <v>1</v>
      </c>
      <c r="AI15" s="18">
        <v>2</v>
      </c>
      <c r="AJ15" s="11">
        <v>2</v>
      </c>
      <c r="AK15" s="12">
        <v>0</v>
      </c>
      <c r="AL15" s="18">
        <v>3</v>
      </c>
      <c r="AM15" s="11">
        <v>3</v>
      </c>
      <c r="AN15" s="12">
        <v>0</v>
      </c>
      <c r="AO15" s="18">
        <v>3</v>
      </c>
      <c r="AP15" s="11">
        <v>1</v>
      </c>
      <c r="AQ15" s="12">
        <v>2</v>
      </c>
      <c r="AR15" s="18">
        <v>8</v>
      </c>
      <c r="AS15" s="11">
        <v>7</v>
      </c>
      <c r="AT15" s="12">
        <v>1</v>
      </c>
      <c r="AU15" s="18">
        <v>4</v>
      </c>
      <c r="AV15" s="11">
        <v>2</v>
      </c>
      <c r="AW15" s="12">
        <v>2</v>
      </c>
      <c r="AX15" s="18">
        <v>11</v>
      </c>
      <c r="AY15" s="11">
        <v>6</v>
      </c>
      <c r="AZ15" s="12">
        <v>5</v>
      </c>
      <c r="BA15" s="18">
        <v>8</v>
      </c>
      <c r="BB15" s="11">
        <v>2</v>
      </c>
      <c r="BC15" s="12">
        <v>6</v>
      </c>
      <c r="BD15" s="18">
        <v>12</v>
      </c>
      <c r="BE15" s="11">
        <v>2</v>
      </c>
      <c r="BF15" s="12">
        <v>10</v>
      </c>
      <c r="BG15" s="18">
        <v>9</v>
      </c>
      <c r="BH15" s="11">
        <v>5</v>
      </c>
      <c r="BI15" s="12">
        <v>4</v>
      </c>
      <c r="BJ15" s="18">
        <v>4</v>
      </c>
      <c r="BK15" s="11">
        <v>0</v>
      </c>
      <c r="BL15" s="12">
        <v>4</v>
      </c>
    </row>
    <row r="16" spans="1:64" ht="15">
      <c r="A16" s="27" t="s">
        <v>59</v>
      </c>
      <c r="B16" s="32">
        <v>426</v>
      </c>
      <c r="C16" s="29">
        <v>231</v>
      </c>
      <c r="D16" s="33">
        <v>195</v>
      </c>
      <c r="E16" s="32">
        <v>0</v>
      </c>
      <c r="F16" s="29">
        <v>0</v>
      </c>
      <c r="G16" s="33">
        <v>0</v>
      </c>
      <c r="H16" s="32">
        <v>0</v>
      </c>
      <c r="I16" s="29">
        <v>0</v>
      </c>
      <c r="J16" s="33">
        <v>0</v>
      </c>
      <c r="K16" s="32">
        <v>0</v>
      </c>
      <c r="L16" s="29">
        <v>0</v>
      </c>
      <c r="M16" s="33">
        <v>0</v>
      </c>
      <c r="N16" s="32">
        <v>2</v>
      </c>
      <c r="O16" s="29">
        <v>2</v>
      </c>
      <c r="P16" s="33">
        <v>0</v>
      </c>
      <c r="Q16" s="32">
        <v>1</v>
      </c>
      <c r="R16" s="29">
        <v>1</v>
      </c>
      <c r="S16" s="33">
        <v>0</v>
      </c>
      <c r="T16" s="32">
        <v>2</v>
      </c>
      <c r="U16" s="29">
        <v>1</v>
      </c>
      <c r="V16" s="33">
        <v>1</v>
      </c>
      <c r="W16" s="32">
        <v>4</v>
      </c>
      <c r="X16" s="29">
        <v>3</v>
      </c>
      <c r="Y16" s="33">
        <v>1</v>
      </c>
      <c r="Z16" s="32">
        <v>5</v>
      </c>
      <c r="AA16" s="29">
        <v>5</v>
      </c>
      <c r="AB16" s="33">
        <v>0</v>
      </c>
      <c r="AC16" s="32">
        <v>2</v>
      </c>
      <c r="AD16" s="29">
        <v>2</v>
      </c>
      <c r="AE16" s="33">
        <v>0</v>
      </c>
      <c r="AF16" s="32">
        <v>11</v>
      </c>
      <c r="AG16" s="29">
        <v>9</v>
      </c>
      <c r="AH16" s="33">
        <v>2</v>
      </c>
      <c r="AI16" s="32">
        <v>9</v>
      </c>
      <c r="AJ16" s="29">
        <v>8</v>
      </c>
      <c r="AK16" s="33">
        <v>1</v>
      </c>
      <c r="AL16" s="32">
        <v>17</v>
      </c>
      <c r="AM16" s="29">
        <v>12</v>
      </c>
      <c r="AN16" s="33">
        <v>5</v>
      </c>
      <c r="AO16" s="32">
        <v>24</v>
      </c>
      <c r="AP16" s="29">
        <v>19</v>
      </c>
      <c r="AQ16" s="33">
        <v>5</v>
      </c>
      <c r="AR16" s="32">
        <v>37</v>
      </c>
      <c r="AS16" s="29">
        <v>24</v>
      </c>
      <c r="AT16" s="33">
        <v>13</v>
      </c>
      <c r="AU16" s="32">
        <v>38</v>
      </c>
      <c r="AV16" s="29">
        <v>28</v>
      </c>
      <c r="AW16" s="33">
        <v>10</v>
      </c>
      <c r="AX16" s="32">
        <v>46</v>
      </c>
      <c r="AY16" s="29">
        <v>29</v>
      </c>
      <c r="AZ16" s="33">
        <v>17</v>
      </c>
      <c r="BA16" s="32">
        <v>73</v>
      </c>
      <c r="BB16" s="29">
        <v>36</v>
      </c>
      <c r="BC16" s="33">
        <v>37</v>
      </c>
      <c r="BD16" s="32">
        <v>78</v>
      </c>
      <c r="BE16" s="29">
        <v>31</v>
      </c>
      <c r="BF16" s="33">
        <v>47</v>
      </c>
      <c r="BG16" s="32">
        <v>52</v>
      </c>
      <c r="BH16" s="29">
        <v>15</v>
      </c>
      <c r="BI16" s="33">
        <v>37</v>
      </c>
      <c r="BJ16" s="32">
        <v>25</v>
      </c>
      <c r="BK16" s="29">
        <v>6</v>
      </c>
      <c r="BL16" s="33">
        <v>19</v>
      </c>
    </row>
  </sheetData>
  <mergeCells count="21"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"/>
  <sheetViews>
    <sheetView workbookViewId="0" topLeftCell="A1">
      <pane xSplit="4" topLeftCell="E1" activePane="topRight" state="frozen"/>
      <selection pane="topRight" activeCell="A2" sqref="A2"/>
    </sheetView>
  </sheetViews>
  <sheetFormatPr defaultColWidth="9.140625" defaultRowHeight="15"/>
  <cols>
    <col min="1" max="1" width="18.8515625" style="0" customWidth="1"/>
    <col min="2" max="2" width="6.57421875" style="0" customWidth="1"/>
    <col min="3" max="3" width="7.28125" style="0" customWidth="1"/>
    <col min="4" max="4" width="7.140625" style="0" customWidth="1"/>
    <col min="5" max="52" width="3.140625" style="0" customWidth="1"/>
    <col min="53" max="53" width="4.00390625" style="0" customWidth="1"/>
    <col min="54" max="55" width="3.8515625" style="0" customWidth="1"/>
    <col min="56" max="56" width="4.28125" style="0" customWidth="1"/>
    <col min="57" max="136" width="3.140625" style="0" customWidth="1"/>
    <col min="137" max="139" width="4.140625" style="0" customWidth="1"/>
  </cols>
  <sheetData>
    <row r="1" ht="18">
      <c r="A1" s="5" t="s">
        <v>88</v>
      </c>
    </row>
    <row r="2" ht="13.2" customHeight="1">
      <c r="A2" s="6"/>
    </row>
    <row r="3" ht="15">
      <c r="A3" t="s">
        <v>89</v>
      </c>
    </row>
    <row r="4" spans="1:64" ht="15">
      <c r="A4" s="15"/>
      <c r="B4" s="38" t="s">
        <v>0</v>
      </c>
      <c r="C4" s="38"/>
      <c r="D4" s="38"/>
      <c r="E4" s="35" t="s">
        <v>68</v>
      </c>
      <c r="F4" s="36"/>
      <c r="G4" s="37"/>
      <c r="H4" s="40" t="s">
        <v>69</v>
      </c>
      <c r="I4" s="41"/>
      <c r="J4" s="42"/>
      <c r="K4" s="40" t="s">
        <v>70</v>
      </c>
      <c r="L4" s="41"/>
      <c r="M4" s="42"/>
      <c r="N4" s="35" t="s">
        <v>71</v>
      </c>
      <c r="O4" s="36"/>
      <c r="P4" s="37"/>
      <c r="Q4" s="35" t="s">
        <v>72</v>
      </c>
      <c r="R4" s="36"/>
      <c r="S4" s="37"/>
      <c r="T4" s="35" t="s">
        <v>28</v>
      </c>
      <c r="U4" s="36"/>
      <c r="V4" s="37"/>
      <c r="W4" s="35" t="s">
        <v>29</v>
      </c>
      <c r="X4" s="36"/>
      <c r="Y4" s="37"/>
      <c r="Z4" s="35" t="s">
        <v>30</v>
      </c>
      <c r="AA4" s="36"/>
      <c r="AB4" s="37"/>
      <c r="AC4" s="35" t="s">
        <v>31</v>
      </c>
      <c r="AD4" s="36"/>
      <c r="AE4" s="37"/>
      <c r="AF4" s="35" t="s">
        <v>32</v>
      </c>
      <c r="AG4" s="36"/>
      <c r="AH4" s="37"/>
      <c r="AI4" s="35" t="s">
        <v>33</v>
      </c>
      <c r="AJ4" s="36"/>
      <c r="AK4" s="37"/>
      <c r="AL4" s="35" t="s">
        <v>34</v>
      </c>
      <c r="AM4" s="36"/>
      <c r="AN4" s="37"/>
      <c r="AO4" s="35" t="s">
        <v>73</v>
      </c>
      <c r="AP4" s="36"/>
      <c r="AQ4" s="37"/>
      <c r="AR4" s="35" t="s">
        <v>74</v>
      </c>
      <c r="AS4" s="36"/>
      <c r="AT4" s="37"/>
      <c r="AU4" s="35" t="s">
        <v>45</v>
      </c>
      <c r="AV4" s="36"/>
      <c r="AW4" s="37"/>
      <c r="AX4" s="35" t="s">
        <v>46</v>
      </c>
      <c r="AY4" s="36"/>
      <c r="AZ4" s="37"/>
      <c r="BA4" s="35" t="s">
        <v>80</v>
      </c>
      <c r="BB4" s="36"/>
      <c r="BC4" s="37"/>
      <c r="BD4" s="35" t="s">
        <v>81</v>
      </c>
      <c r="BE4" s="36"/>
      <c r="BF4" s="37"/>
      <c r="BG4" s="35" t="s">
        <v>82</v>
      </c>
      <c r="BH4" s="36"/>
      <c r="BI4" s="37"/>
      <c r="BJ4" s="35" t="s">
        <v>83</v>
      </c>
      <c r="BK4" s="36"/>
      <c r="BL4" s="37"/>
    </row>
    <row r="5" spans="2:64" ht="15.6">
      <c r="B5" s="21" t="s">
        <v>67</v>
      </c>
      <c r="C5" s="7" t="s">
        <v>1</v>
      </c>
      <c r="D5" s="7" t="s">
        <v>2</v>
      </c>
      <c r="E5" s="16" t="s">
        <v>62</v>
      </c>
      <c r="F5" s="13" t="s">
        <v>63</v>
      </c>
      <c r="G5" s="14" t="s">
        <v>64</v>
      </c>
      <c r="H5" s="16" t="s">
        <v>62</v>
      </c>
      <c r="I5" s="13" t="s">
        <v>63</v>
      </c>
      <c r="J5" s="14" t="s">
        <v>64</v>
      </c>
      <c r="K5" s="16" t="s">
        <v>62</v>
      </c>
      <c r="L5" s="13" t="s">
        <v>63</v>
      </c>
      <c r="M5" s="14" t="s">
        <v>64</v>
      </c>
      <c r="N5" s="16" t="s">
        <v>62</v>
      </c>
      <c r="O5" s="13" t="s">
        <v>63</v>
      </c>
      <c r="P5" s="14" t="s">
        <v>64</v>
      </c>
      <c r="Q5" s="16" t="s">
        <v>62</v>
      </c>
      <c r="R5" s="13" t="s">
        <v>63</v>
      </c>
      <c r="S5" s="14" t="s">
        <v>64</v>
      </c>
      <c r="T5" s="16" t="s">
        <v>62</v>
      </c>
      <c r="U5" s="13" t="s">
        <v>63</v>
      </c>
      <c r="V5" s="14" t="s">
        <v>64</v>
      </c>
      <c r="W5" s="16" t="s">
        <v>62</v>
      </c>
      <c r="X5" s="13" t="s">
        <v>63</v>
      </c>
      <c r="Y5" s="14" t="s">
        <v>64</v>
      </c>
      <c r="Z5" s="16" t="s">
        <v>62</v>
      </c>
      <c r="AA5" s="13" t="s">
        <v>63</v>
      </c>
      <c r="AB5" s="14" t="s">
        <v>64</v>
      </c>
      <c r="AC5" s="16" t="s">
        <v>62</v>
      </c>
      <c r="AD5" s="13" t="s">
        <v>63</v>
      </c>
      <c r="AE5" s="14" t="s">
        <v>64</v>
      </c>
      <c r="AF5" s="16" t="s">
        <v>62</v>
      </c>
      <c r="AG5" s="13" t="s">
        <v>63</v>
      </c>
      <c r="AH5" s="14" t="s">
        <v>64</v>
      </c>
      <c r="AI5" s="16" t="s">
        <v>62</v>
      </c>
      <c r="AJ5" s="13" t="s">
        <v>63</v>
      </c>
      <c r="AK5" s="14" t="s">
        <v>64</v>
      </c>
      <c r="AL5" s="16" t="s">
        <v>62</v>
      </c>
      <c r="AM5" s="13" t="s">
        <v>63</v>
      </c>
      <c r="AN5" s="14" t="s">
        <v>64</v>
      </c>
      <c r="AO5" s="16" t="s">
        <v>62</v>
      </c>
      <c r="AP5" s="13" t="s">
        <v>63</v>
      </c>
      <c r="AQ5" s="14" t="s">
        <v>64</v>
      </c>
      <c r="AR5" s="16" t="s">
        <v>62</v>
      </c>
      <c r="AS5" s="13" t="s">
        <v>63</v>
      </c>
      <c r="AT5" s="14" t="s">
        <v>64</v>
      </c>
      <c r="AU5" s="16" t="s">
        <v>62</v>
      </c>
      <c r="AV5" s="13" t="s">
        <v>63</v>
      </c>
      <c r="AW5" s="14" t="s">
        <v>64</v>
      </c>
      <c r="AX5" s="16" t="s">
        <v>62</v>
      </c>
      <c r="AY5" s="13" t="s">
        <v>63</v>
      </c>
      <c r="AZ5" s="14" t="s">
        <v>64</v>
      </c>
      <c r="BA5" s="16" t="s">
        <v>62</v>
      </c>
      <c r="BB5" s="13" t="s">
        <v>63</v>
      </c>
      <c r="BC5" s="14" t="s">
        <v>64</v>
      </c>
      <c r="BD5" s="16" t="s">
        <v>62</v>
      </c>
      <c r="BE5" s="13" t="s">
        <v>63</v>
      </c>
      <c r="BF5" s="14" t="s">
        <v>64</v>
      </c>
      <c r="BG5" s="16" t="s">
        <v>62</v>
      </c>
      <c r="BH5" s="13" t="s">
        <v>63</v>
      </c>
      <c r="BI5" s="14" t="s">
        <v>64</v>
      </c>
      <c r="BJ5" s="16" t="s">
        <v>62</v>
      </c>
      <c r="BK5" s="13" t="s">
        <v>63</v>
      </c>
      <c r="BL5" s="14" t="s">
        <v>64</v>
      </c>
    </row>
    <row r="6" spans="1:64" s="6" customFormat="1" ht="15">
      <c r="A6" s="4" t="s">
        <v>66</v>
      </c>
      <c r="B6" s="17">
        <v>641</v>
      </c>
      <c r="C6" s="9">
        <v>318</v>
      </c>
      <c r="D6" s="10">
        <v>323</v>
      </c>
      <c r="E6" s="17">
        <v>3</v>
      </c>
      <c r="F6" s="9">
        <v>3</v>
      </c>
      <c r="G6" s="10">
        <v>0</v>
      </c>
      <c r="H6" s="17">
        <v>1</v>
      </c>
      <c r="I6" s="9">
        <v>0</v>
      </c>
      <c r="J6" s="10">
        <v>1</v>
      </c>
      <c r="K6" s="17">
        <v>1</v>
      </c>
      <c r="L6" s="9">
        <v>1</v>
      </c>
      <c r="M6" s="10">
        <v>0</v>
      </c>
      <c r="N6" s="17">
        <v>2</v>
      </c>
      <c r="O6" s="9">
        <v>2</v>
      </c>
      <c r="P6" s="10">
        <v>0</v>
      </c>
      <c r="Q6" s="17">
        <v>4</v>
      </c>
      <c r="R6" s="9">
        <v>3</v>
      </c>
      <c r="S6" s="10">
        <v>1</v>
      </c>
      <c r="T6" s="17">
        <v>7</v>
      </c>
      <c r="U6" s="9">
        <v>5</v>
      </c>
      <c r="V6" s="10">
        <v>2</v>
      </c>
      <c r="W6" s="17">
        <v>1</v>
      </c>
      <c r="X6" s="9">
        <v>1</v>
      </c>
      <c r="Y6" s="10">
        <v>0</v>
      </c>
      <c r="Z6" s="17">
        <v>3</v>
      </c>
      <c r="AA6" s="9">
        <v>3</v>
      </c>
      <c r="AB6" s="10">
        <v>0</v>
      </c>
      <c r="AC6" s="17">
        <v>4</v>
      </c>
      <c r="AD6" s="9">
        <v>2</v>
      </c>
      <c r="AE6" s="10">
        <v>2</v>
      </c>
      <c r="AF6" s="17">
        <v>13</v>
      </c>
      <c r="AG6" s="9">
        <v>10</v>
      </c>
      <c r="AH6" s="10">
        <v>3</v>
      </c>
      <c r="AI6" s="17">
        <v>13</v>
      </c>
      <c r="AJ6" s="9">
        <v>7</v>
      </c>
      <c r="AK6" s="10">
        <v>6</v>
      </c>
      <c r="AL6" s="17">
        <v>22</v>
      </c>
      <c r="AM6" s="9">
        <v>12</v>
      </c>
      <c r="AN6" s="10">
        <v>10</v>
      </c>
      <c r="AO6" s="17">
        <v>45</v>
      </c>
      <c r="AP6" s="9">
        <v>28</v>
      </c>
      <c r="AQ6" s="10">
        <v>17</v>
      </c>
      <c r="AR6" s="17">
        <v>42</v>
      </c>
      <c r="AS6" s="9">
        <v>25</v>
      </c>
      <c r="AT6" s="10">
        <v>17</v>
      </c>
      <c r="AU6" s="17">
        <v>42</v>
      </c>
      <c r="AV6" s="9">
        <v>28</v>
      </c>
      <c r="AW6" s="10">
        <v>14</v>
      </c>
      <c r="AX6" s="17">
        <v>82</v>
      </c>
      <c r="AY6" s="9">
        <v>50</v>
      </c>
      <c r="AZ6" s="10">
        <v>32</v>
      </c>
      <c r="BA6" s="17">
        <v>104</v>
      </c>
      <c r="BB6" s="9">
        <v>55</v>
      </c>
      <c r="BC6" s="10">
        <v>49</v>
      </c>
      <c r="BD6" s="17">
        <v>144</v>
      </c>
      <c r="BE6" s="9">
        <v>55</v>
      </c>
      <c r="BF6" s="10">
        <v>89</v>
      </c>
      <c r="BG6" s="17">
        <v>82</v>
      </c>
      <c r="BH6" s="9">
        <v>24</v>
      </c>
      <c r="BI6" s="10">
        <v>58</v>
      </c>
      <c r="BJ6" s="17">
        <v>26</v>
      </c>
      <c r="BK6" s="9">
        <v>4</v>
      </c>
      <c r="BL6" s="10">
        <v>22</v>
      </c>
    </row>
    <row r="7" spans="1:64" s="6" customFormat="1" ht="15">
      <c r="A7" s="23" t="s">
        <v>55</v>
      </c>
      <c r="B7" s="30">
        <v>179</v>
      </c>
      <c r="C7" s="25">
        <v>86</v>
      </c>
      <c r="D7" s="31">
        <v>93</v>
      </c>
      <c r="E7" s="30">
        <v>0</v>
      </c>
      <c r="F7" s="25">
        <v>0</v>
      </c>
      <c r="G7" s="31">
        <v>0</v>
      </c>
      <c r="H7" s="30">
        <v>0</v>
      </c>
      <c r="I7" s="25">
        <v>0</v>
      </c>
      <c r="J7" s="31">
        <v>0</v>
      </c>
      <c r="K7" s="30">
        <v>1</v>
      </c>
      <c r="L7" s="25">
        <v>1</v>
      </c>
      <c r="M7" s="31">
        <v>0</v>
      </c>
      <c r="N7" s="30">
        <v>1</v>
      </c>
      <c r="O7" s="25">
        <v>1</v>
      </c>
      <c r="P7" s="31">
        <v>0</v>
      </c>
      <c r="Q7" s="30">
        <v>0</v>
      </c>
      <c r="R7" s="25">
        <v>0</v>
      </c>
      <c r="S7" s="31">
        <v>0</v>
      </c>
      <c r="T7" s="30">
        <v>2</v>
      </c>
      <c r="U7" s="25">
        <v>1</v>
      </c>
      <c r="V7" s="31">
        <v>1</v>
      </c>
      <c r="W7" s="30">
        <v>0</v>
      </c>
      <c r="X7" s="25">
        <v>0</v>
      </c>
      <c r="Y7" s="31">
        <v>0</v>
      </c>
      <c r="Z7" s="30">
        <v>0</v>
      </c>
      <c r="AA7" s="25">
        <v>0</v>
      </c>
      <c r="AB7" s="31">
        <v>0</v>
      </c>
      <c r="AC7" s="30">
        <v>0</v>
      </c>
      <c r="AD7" s="25">
        <v>0</v>
      </c>
      <c r="AE7" s="31">
        <v>0</v>
      </c>
      <c r="AF7" s="30">
        <v>2</v>
      </c>
      <c r="AG7" s="25">
        <v>1</v>
      </c>
      <c r="AH7" s="31">
        <v>1</v>
      </c>
      <c r="AI7" s="30">
        <v>2</v>
      </c>
      <c r="AJ7" s="25">
        <v>2</v>
      </c>
      <c r="AK7" s="31">
        <v>0</v>
      </c>
      <c r="AL7" s="30">
        <v>2</v>
      </c>
      <c r="AM7" s="25">
        <v>0</v>
      </c>
      <c r="AN7" s="31">
        <v>2</v>
      </c>
      <c r="AO7" s="30">
        <v>12</v>
      </c>
      <c r="AP7" s="25">
        <v>8</v>
      </c>
      <c r="AQ7" s="31">
        <v>4</v>
      </c>
      <c r="AR7" s="30">
        <v>12</v>
      </c>
      <c r="AS7" s="25">
        <v>9</v>
      </c>
      <c r="AT7" s="31">
        <v>3</v>
      </c>
      <c r="AU7" s="30">
        <v>10</v>
      </c>
      <c r="AV7" s="25">
        <v>6</v>
      </c>
      <c r="AW7" s="31">
        <v>4</v>
      </c>
      <c r="AX7" s="30">
        <v>29</v>
      </c>
      <c r="AY7" s="25">
        <v>17</v>
      </c>
      <c r="AZ7" s="31">
        <v>12</v>
      </c>
      <c r="BA7" s="30">
        <v>30</v>
      </c>
      <c r="BB7" s="25">
        <v>15</v>
      </c>
      <c r="BC7" s="31">
        <v>15</v>
      </c>
      <c r="BD7" s="30">
        <v>43</v>
      </c>
      <c r="BE7" s="25">
        <v>19</v>
      </c>
      <c r="BF7" s="31">
        <v>24</v>
      </c>
      <c r="BG7" s="30">
        <v>28</v>
      </c>
      <c r="BH7" s="25">
        <v>5</v>
      </c>
      <c r="BI7" s="31">
        <v>23</v>
      </c>
      <c r="BJ7" s="30">
        <v>5</v>
      </c>
      <c r="BK7" s="25">
        <v>1</v>
      </c>
      <c r="BL7" s="31">
        <v>4</v>
      </c>
    </row>
    <row r="8" spans="1:64" ht="15">
      <c r="A8" s="26" t="s">
        <v>48</v>
      </c>
      <c r="B8" s="18">
        <v>19</v>
      </c>
      <c r="C8" s="11">
        <v>7</v>
      </c>
      <c r="D8" s="12">
        <v>12</v>
      </c>
      <c r="E8" s="18">
        <v>0</v>
      </c>
      <c r="F8" s="11">
        <v>0</v>
      </c>
      <c r="G8" s="12">
        <v>0</v>
      </c>
      <c r="H8" s="18">
        <v>0</v>
      </c>
      <c r="I8" s="11">
        <v>0</v>
      </c>
      <c r="J8" s="12">
        <v>0</v>
      </c>
      <c r="K8" s="18">
        <v>0</v>
      </c>
      <c r="L8" s="11">
        <v>0</v>
      </c>
      <c r="M8" s="12">
        <v>0</v>
      </c>
      <c r="N8" s="18">
        <v>0</v>
      </c>
      <c r="O8" s="11">
        <v>0</v>
      </c>
      <c r="P8" s="12">
        <v>0</v>
      </c>
      <c r="Q8" s="18">
        <v>0</v>
      </c>
      <c r="R8" s="11">
        <v>0</v>
      </c>
      <c r="S8" s="12">
        <v>0</v>
      </c>
      <c r="T8" s="18">
        <v>0</v>
      </c>
      <c r="U8" s="11">
        <v>0</v>
      </c>
      <c r="V8" s="12">
        <v>0</v>
      </c>
      <c r="W8" s="18">
        <v>0</v>
      </c>
      <c r="X8" s="11">
        <v>0</v>
      </c>
      <c r="Y8" s="12">
        <v>0</v>
      </c>
      <c r="Z8" s="18">
        <v>0</v>
      </c>
      <c r="AA8" s="11">
        <v>0</v>
      </c>
      <c r="AB8" s="12">
        <v>0</v>
      </c>
      <c r="AC8" s="18">
        <v>0</v>
      </c>
      <c r="AD8" s="11">
        <v>0</v>
      </c>
      <c r="AE8" s="12">
        <v>0</v>
      </c>
      <c r="AF8" s="18">
        <v>0</v>
      </c>
      <c r="AG8" s="11">
        <v>0</v>
      </c>
      <c r="AH8" s="12">
        <v>0</v>
      </c>
      <c r="AI8" s="18">
        <v>0</v>
      </c>
      <c r="AJ8" s="11">
        <v>0</v>
      </c>
      <c r="AK8" s="12">
        <v>0</v>
      </c>
      <c r="AL8" s="18">
        <v>0</v>
      </c>
      <c r="AM8" s="11">
        <v>0</v>
      </c>
      <c r="AN8" s="12">
        <v>0</v>
      </c>
      <c r="AO8" s="18">
        <v>1</v>
      </c>
      <c r="AP8" s="11">
        <v>0</v>
      </c>
      <c r="AQ8" s="12">
        <v>1</v>
      </c>
      <c r="AR8" s="18">
        <v>1</v>
      </c>
      <c r="AS8" s="11">
        <v>1</v>
      </c>
      <c r="AT8" s="12">
        <v>0</v>
      </c>
      <c r="AU8" s="18">
        <v>1</v>
      </c>
      <c r="AV8" s="11">
        <v>1</v>
      </c>
      <c r="AW8" s="12">
        <v>0</v>
      </c>
      <c r="AX8" s="18">
        <v>5</v>
      </c>
      <c r="AY8" s="11">
        <v>2</v>
      </c>
      <c r="AZ8" s="12">
        <v>3</v>
      </c>
      <c r="BA8" s="18">
        <v>3</v>
      </c>
      <c r="BB8" s="11">
        <v>1</v>
      </c>
      <c r="BC8" s="12">
        <v>2</v>
      </c>
      <c r="BD8" s="18">
        <v>3</v>
      </c>
      <c r="BE8" s="11">
        <v>2</v>
      </c>
      <c r="BF8" s="12">
        <v>1</v>
      </c>
      <c r="BG8" s="18">
        <v>5</v>
      </c>
      <c r="BH8" s="11">
        <v>0</v>
      </c>
      <c r="BI8" s="12">
        <v>5</v>
      </c>
      <c r="BJ8" s="18">
        <v>0</v>
      </c>
      <c r="BK8" s="11">
        <v>0</v>
      </c>
      <c r="BL8" s="12">
        <v>0</v>
      </c>
    </row>
    <row r="9" spans="1:64" ht="15">
      <c r="A9" s="8" t="s">
        <v>56</v>
      </c>
      <c r="B9" s="18">
        <v>42</v>
      </c>
      <c r="C9" s="11">
        <v>21</v>
      </c>
      <c r="D9" s="12">
        <v>21</v>
      </c>
      <c r="E9" s="18">
        <v>0</v>
      </c>
      <c r="F9" s="11">
        <v>0</v>
      </c>
      <c r="G9" s="12">
        <v>0</v>
      </c>
      <c r="H9" s="18">
        <v>0</v>
      </c>
      <c r="I9" s="11">
        <v>0</v>
      </c>
      <c r="J9" s="12">
        <v>0</v>
      </c>
      <c r="K9" s="18">
        <v>1</v>
      </c>
      <c r="L9" s="11">
        <v>1</v>
      </c>
      <c r="M9" s="12">
        <v>0</v>
      </c>
      <c r="N9" s="18">
        <v>0</v>
      </c>
      <c r="O9" s="11">
        <v>0</v>
      </c>
      <c r="P9" s="12">
        <v>0</v>
      </c>
      <c r="Q9" s="18">
        <v>0</v>
      </c>
      <c r="R9" s="11">
        <v>0</v>
      </c>
      <c r="S9" s="12">
        <v>0</v>
      </c>
      <c r="T9" s="18">
        <v>1</v>
      </c>
      <c r="U9" s="11">
        <v>1</v>
      </c>
      <c r="V9" s="12">
        <v>0</v>
      </c>
      <c r="W9" s="18">
        <v>0</v>
      </c>
      <c r="X9" s="11">
        <v>0</v>
      </c>
      <c r="Y9" s="12">
        <v>0</v>
      </c>
      <c r="Z9" s="18">
        <v>0</v>
      </c>
      <c r="AA9" s="11">
        <v>0</v>
      </c>
      <c r="AB9" s="12">
        <v>0</v>
      </c>
      <c r="AC9" s="18">
        <v>0</v>
      </c>
      <c r="AD9" s="11">
        <v>0</v>
      </c>
      <c r="AE9" s="12">
        <v>0</v>
      </c>
      <c r="AF9" s="18">
        <v>0</v>
      </c>
      <c r="AG9" s="11">
        <v>0</v>
      </c>
      <c r="AH9" s="12">
        <v>0</v>
      </c>
      <c r="AI9" s="18">
        <v>2</v>
      </c>
      <c r="AJ9" s="11">
        <v>2</v>
      </c>
      <c r="AK9" s="12">
        <v>0</v>
      </c>
      <c r="AL9" s="18">
        <v>2</v>
      </c>
      <c r="AM9" s="11">
        <v>0</v>
      </c>
      <c r="AN9" s="12">
        <v>2</v>
      </c>
      <c r="AO9" s="18">
        <v>5</v>
      </c>
      <c r="AP9" s="11">
        <v>4</v>
      </c>
      <c r="AQ9" s="12">
        <v>1</v>
      </c>
      <c r="AR9" s="18">
        <v>1</v>
      </c>
      <c r="AS9" s="11">
        <v>1</v>
      </c>
      <c r="AT9" s="12">
        <v>0</v>
      </c>
      <c r="AU9" s="18">
        <v>1</v>
      </c>
      <c r="AV9" s="11">
        <v>1</v>
      </c>
      <c r="AW9" s="12">
        <v>0</v>
      </c>
      <c r="AX9" s="18">
        <v>9</v>
      </c>
      <c r="AY9" s="11">
        <v>6</v>
      </c>
      <c r="AZ9" s="12">
        <v>3</v>
      </c>
      <c r="BA9" s="18">
        <v>6</v>
      </c>
      <c r="BB9" s="11">
        <v>2</v>
      </c>
      <c r="BC9" s="12">
        <v>4</v>
      </c>
      <c r="BD9" s="18">
        <v>9</v>
      </c>
      <c r="BE9" s="11">
        <v>3</v>
      </c>
      <c r="BF9" s="12">
        <v>6</v>
      </c>
      <c r="BG9" s="18">
        <v>5</v>
      </c>
      <c r="BH9" s="11">
        <v>0</v>
      </c>
      <c r="BI9" s="12">
        <v>5</v>
      </c>
      <c r="BJ9" s="18">
        <v>0</v>
      </c>
      <c r="BK9" s="11">
        <v>0</v>
      </c>
      <c r="BL9" s="12">
        <v>0</v>
      </c>
    </row>
    <row r="10" spans="1:64" ht="15">
      <c r="A10" s="26" t="s">
        <v>49</v>
      </c>
      <c r="B10" s="18">
        <v>10</v>
      </c>
      <c r="C10" s="11">
        <v>6</v>
      </c>
      <c r="D10" s="12">
        <v>4</v>
      </c>
      <c r="E10" s="18">
        <v>0</v>
      </c>
      <c r="F10" s="11">
        <v>0</v>
      </c>
      <c r="G10" s="12">
        <v>0</v>
      </c>
      <c r="H10" s="18">
        <v>0</v>
      </c>
      <c r="I10" s="11">
        <v>0</v>
      </c>
      <c r="J10" s="12">
        <v>0</v>
      </c>
      <c r="K10" s="18">
        <v>0</v>
      </c>
      <c r="L10" s="11">
        <v>0</v>
      </c>
      <c r="M10" s="12">
        <v>0</v>
      </c>
      <c r="N10" s="18">
        <v>0</v>
      </c>
      <c r="O10" s="11">
        <v>0</v>
      </c>
      <c r="P10" s="12">
        <v>0</v>
      </c>
      <c r="Q10" s="18">
        <v>0</v>
      </c>
      <c r="R10" s="11">
        <v>0</v>
      </c>
      <c r="S10" s="12">
        <v>0</v>
      </c>
      <c r="T10" s="18">
        <v>0</v>
      </c>
      <c r="U10" s="11">
        <v>0</v>
      </c>
      <c r="V10" s="12">
        <v>0</v>
      </c>
      <c r="W10" s="18">
        <v>0</v>
      </c>
      <c r="X10" s="11">
        <v>0</v>
      </c>
      <c r="Y10" s="12">
        <v>0</v>
      </c>
      <c r="Z10" s="18">
        <v>0</v>
      </c>
      <c r="AA10" s="11">
        <v>0</v>
      </c>
      <c r="AB10" s="12">
        <v>0</v>
      </c>
      <c r="AC10" s="18">
        <v>0</v>
      </c>
      <c r="AD10" s="11">
        <v>0</v>
      </c>
      <c r="AE10" s="12">
        <v>0</v>
      </c>
      <c r="AF10" s="18">
        <v>0</v>
      </c>
      <c r="AG10" s="11">
        <v>0</v>
      </c>
      <c r="AH10" s="12">
        <v>0</v>
      </c>
      <c r="AI10" s="18">
        <v>0</v>
      </c>
      <c r="AJ10" s="11">
        <v>0</v>
      </c>
      <c r="AK10" s="12">
        <v>0</v>
      </c>
      <c r="AL10" s="18">
        <v>0</v>
      </c>
      <c r="AM10" s="11">
        <v>0</v>
      </c>
      <c r="AN10" s="12">
        <v>0</v>
      </c>
      <c r="AO10" s="18">
        <v>0</v>
      </c>
      <c r="AP10" s="11">
        <v>0</v>
      </c>
      <c r="AQ10" s="12">
        <v>0</v>
      </c>
      <c r="AR10" s="18">
        <v>0</v>
      </c>
      <c r="AS10" s="11">
        <v>0</v>
      </c>
      <c r="AT10" s="12">
        <v>0</v>
      </c>
      <c r="AU10" s="18">
        <v>2</v>
      </c>
      <c r="AV10" s="11">
        <v>2</v>
      </c>
      <c r="AW10" s="12">
        <v>0</v>
      </c>
      <c r="AX10" s="18">
        <v>0</v>
      </c>
      <c r="AY10" s="11">
        <v>0</v>
      </c>
      <c r="AZ10" s="12">
        <v>0</v>
      </c>
      <c r="BA10" s="18">
        <v>0</v>
      </c>
      <c r="BB10" s="11">
        <v>0</v>
      </c>
      <c r="BC10" s="12">
        <v>0</v>
      </c>
      <c r="BD10" s="18">
        <v>5</v>
      </c>
      <c r="BE10" s="11">
        <v>2</v>
      </c>
      <c r="BF10" s="12">
        <v>3</v>
      </c>
      <c r="BG10" s="18">
        <v>3</v>
      </c>
      <c r="BH10" s="11">
        <v>2</v>
      </c>
      <c r="BI10" s="12">
        <v>1</v>
      </c>
      <c r="BJ10" s="18">
        <v>0</v>
      </c>
      <c r="BK10" s="11">
        <v>0</v>
      </c>
      <c r="BL10" s="12">
        <v>0</v>
      </c>
    </row>
    <row r="11" spans="1:64" ht="15">
      <c r="A11" s="26" t="s">
        <v>50</v>
      </c>
      <c r="B11" s="18">
        <v>27</v>
      </c>
      <c r="C11" s="11">
        <v>12</v>
      </c>
      <c r="D11" s="12">
        <v>15</v>
      </c>
      <c r="E11" s="18">
        <v>0</v>
      </c>
      <c r="F11" s="11">
        <v>0</v>
      </c>
      <c r="G11" s="12">
        <v>0</v>
      </c>
      <c r="H11" s="18">
        <v>0</v>
      </c>
      <c r="I11" s="11">
        <v>0</v>
      </c>
      <c r="J11" s="12">
        <v>0</v>
      </c>
      <c r="K11" s="18">
        <v>0</v>
      </c>
      <c r="L11" s="11">
        <v>0</v>
      </c>
      <c r="M11" s="12">
        <v>0</v>
      </c>
      <c r="N11" s="18">
        <v>0</v>
      </c>
      <c r="O11" s="11">
        <v>0</v>
      </c>
      <c r="P11" s="12">
        <v>0</v>
      </c>
      <c r="Q11" s="18">
        <v>0</v>
      </c>
      <c r="R11" s="11">
        <v>0</v>
      </c>
      <c r="S11" s="12">
        <v>0</v>
      </c>
      <c r="T11" s="18">
        <v>0</v>
      </c>
      <c r="U11" s="11">
        <v>0</v>
      </c>
      <c r="V11" s="12">
        <v>0</v>
      </c>
      <c r="W11" s="18">
        <v>0</v>
      </c>
      <c r="X11" s="11">
        <v>0</v>
      </c>
      <c r="Y11" s="12">
        <v>0</v>
      </c>
      <c r="Z11" s="18">
        <v>0</v>
      </c>
      <c r="AA11" s="11">
        <v>0</v>
      </c>
      <c r="AB11" s="12">
        <v>0</v>
      </c>
      <c r="AC11" s="18">
        <v>0</v>
      </c>
      <c r="AD11" s="11">
        <v>0</v>
      </c>
      <c r="AE11" s="12">
        <v>0</v>
      </c>
      <c r="AF11" s="18">
        <v>0</v>
      </c>
      <c r="AG11" s="11">
        <v>0</v>
      </c>
      <c r="AH11" s="12">
        <v>0</v>
      </c>
      <c r="AI11" s="18">
        <v>0</v>
      </c>
      <c r="AJ11" s="11">
        <v>0</v>
      </c>
      <c r="AK11" s="12">
        <v>0</v>
      </c>
      <c r="AL11" s="18">
        <v>0</v>
      </c>
      <c r="AM11" s="11">
        <v>0</v>
      </c>
      <c r="AN11" s="12">
        <v>0</v>
      </c>
      <c r="AO11" s="18">
        <v>1</v>
      </c>
      <c r="AP11" s="11">
        <v>1</v>
      </c>
      <c r="AQ11" s="12">
        <v>0</v>
      </c>
      <c r="AR11" s="18">
        <v>2</v>
      </c>
      <c r="AS11" s="11">
        <v>2</v>
      </c>
      <c r="AT11" s="12">
        <v>0</v>
      </c>
      <c r="AU11" s="18">
        <v>3</v>
      </c>
      <c r="AV11" s="11">
        <v>1</v>
      </c>
      <c r="AW11" s="12">
        <v>2</v>
      </c>
      <c r="AX11" s="18">
        <v>3</v>
      </c>
      <c r="AY11" s="11">
        <v>2</v>
      </c>
      <c r="AZ11" s="12">
        <v>1</v>
      </c>
      <c r="BA11" s="18">
        <v>5</v>
      </c>
      <c r="BB11" s="11">
        <v>2</v>
      </c>
      <c r="BC11" s="12">
        <v>3</v>
      </c>
      <c r="BD11" s="18">
        <v>9</v>
      </c>
      <c r="BE11" s="11">
        <v>3</v>
      </c>
      <c r="BF11" s="12">
        <v>6</v>
      </c>
      <c r="BG11" s="18">
        <v>3</v>
      </c>
      <c r="BH11" s="11">
        <v>1</v>
      </c>
      <c r="BI11" s="12">
        <v>2</v>
      </c>
      <c r="BJ11" s="18">
        <v>1</v>
      </c>
      <c r="BK11" s="11">
        <v>0</v>
      </c>
      <c r="BL11" s="12">
        <v>1</v>
      </c>
    </row>
    <row r="12" spans="1:64" ht="15">
      <c r="A12" s="26" t="s">
        <v>51</v>
      </c>
      <c r="B12" s="18">
        <v>36</v>
      </c>
      <c r="C12" s="11">
        <v>14</v>
      </c>
      <c r="D12" s="12">
        <v>22</v>
      </c>
      <c r="E12" s="18">
        <v>0</v>
      </c>
      <c r="F12" s="11">
        <v>0</v>
      </c>
      <c r="G12" s="12">
        <v>0</v>
      </c>
      <c r="H12" s="18">
        <v>0</v>
      </c>
      <c r="I12" s="11">
        <v>0</v>
      </c>
      <c r="J12" s="12">
        <v>0</v>
      </c>
      <c r="K12" s="18">
        <v>0</v>
      </c>
      <c r="L12" s="11">
        <v>0</v>
      </c>
      <c r="M12" s="12">
        <v>0</v>
      </c>
      <c r="N12" s="18">
        <v>0</v>
      </c>
      <c r="O12" s="11">
        <v>0</v>
      </c>
      <c r="P12" s="12">
        <v>0</v>
      </c>
      <c r="Q12" s="18">
        <v>0</v>
      </c>
      <c r="R12" s="11">
        <v>0</v>
      </c>
      <c r="S12" s="12">
        <v>0</v>
      </c>
      <c r="T12" s="18">
        <v>1</v>
      </c>
      <c r="U12" s="11">
        <v>0</v>
      </c>
      <c r="V12" s="12">
        <v>1</v>
      </c>
      <c r="W12" s="18">
        <v>0</v>
      </c>
      <c r="X12" s="11">
        <v>0</v>
      </c>
      <c r="Y12" s="12">
        <v>0</v>
      </c>
      <c r="Z12" s="18">
        <v>0</v>
      </c>
      <c r="AA12" s="11">
        <v>0</v>
      </c>
      <c r="AB12" s="12">
        <v>0</v>
      </c>
      <c r="AC12" s="18">
        <v>0</v>
      </c>
      <c r="AD12" s="11">
        <v>0</v>
      </c>
      <c r="AE12" s="12">
        <v>0</v>
      </c>
      <c r="AF12" s="18">
        <v>0</v>
      </c>
      <c r="AG12" s="11">
        <v>0</v>
      </c>
      <c r="AH12" s="12">
        <v>0</v>
      </c>
      <c r="AI12" s="18">
        <v>0</v>
      </c>
      <c r="AJ12" s="11">
        <v>0</v>
      </c>
      <c r="AK12" s="12">
        <v>0</v>
      </c>
      <c r="AL12" s="18">
        <v>0</v>
      </c>
      <c r="AM12" s="11">
        <v>0</v>
      </c>
      <c r="AN12" s="12">
        <v>0</v>
      </c>
      <c r="AO12" s="18">
        <v>4</v>
      </c>
      <c r="AP12" s="11">
        <v>3</v>
      </c>
      <c r="AQ12" s="12">
        <v>1</v>
      </c>
      <c r="AR12" s="18">
        <v>3</v>
      </c>
      <c r="AS12" s="11">
        <v>1</v>
      </c>
      <c r="AT12" s="12">
        <v>2</v>
      </c>
      <c r="AU12" s="18">
        <v>1</v>
      </c>
      <c r="AV12" s="11">
        <v>0</v>
      </c>
      <c r="AW12" s="12">
        <v>1</v>
      </c>
      <c r="AX12" s="18">
        <v>5</v>
      </c>
      <c r="AY12" s="11">
        <v>1</v>
      </c>
      <c r="AZ12" s="12">
        <v>4</v>
      </c>
      <c r="BA12" s="18">
        <v>4</v>
      </c>
      <c r="BB12" s="11">
        <v>2</v>
      </c>
      <c r="BC12" s="12">
        <v>2</v>
      </c>
      <c r="BD12" s="18">
        <v>8</v>
      </c>
      <c r="BE12" s="11">
        <v>5</v>
      </c>
      <c r="BF12" s="12">
        <v>3</v>
      </c>
      <c r="BG12" s="18">
        <v>7</v>
      </c>
      <c r="BH12" s="11">
        <v>1</v>
      </c>
      <c r="BI12" s="12">
        <v>6</v>
      </c>
      <c r="BJ12" s="18">
        <v>3</v>
      </c>
      <c r="BK12" s="11">
        <v>1</v>
      </c>
      <c r="BL12" s="12">
        <v>2</v>
      </c>
    </row>
    <row r="13" spans="1:64" ht="15">
      <c r="A13" s="27" t="s">
        <v>57</v>
      </c>
      <c r="B13" s="32">
        <v>45</v>
      </c>
      <c r="C13" s="29">
        <v>26</v>
      </c>
      <c r="D13" s="33">
        <v>19</v>
      </c>
      <c r="E13" s="32">
        <v>0</v>
      </c>
      <c r="F13" s="29">
        <v>0</v>
      </c>
      <c r="G13" s="33">
        <v>0</v>
      </c>
      <c r="H13" s="32">
        <v>0</v>
      </c>
      <c r="I13" s="29">
        <v>0</v>
      </c>
      <c r="J13" s="33">
        <v>0</v>
      </c>
      <c r="K13" s="32">
        <v>0</v>
      </c>
      <c r="L13" s="29">
        <v>0</v>
      </c>
      <c r="M13" s="33">
        <v>0</v>
      </c>
      <c r="N13" s="32">
        <v>1</v>
      </c>
      <c r="O13" s="29">
        <v>1</v>
      </c>
      <c r="P13" s="33">
        <v>0</v>
      </c>
      <c r="Q13" s="32">
        <v>0</v>
      </c>
      <c r="R13" s="29">
        <v>0</v>
      </c>
      <c r="S13" s="33">
        <v>0</v>
      </c>
      <c r="T13" s="32">
        <v>0</v>
      </c>
      <c r="U13" s="29">
        <v>0</v>
      </c>
      <c r="V13" s="33">
        <v>0</v>
      </c>
      <c r="W13" s="32">
        <v>0</v>
      </c>
      <c r="X13" s="29">
        <v>0</v>
      </c>
      <c r="Y13" s="33">
        <v>0</v>
      </c>
      <c r="Z13" s="32">
        <v>0</v>
      </c>
      <c r="AA13" s="29">
        <v>0</v>
      </c>
      <c r="AB13" s="33">
        <v>0</v>
      </c>
      <c r="AC13" s="32">
        <v>0</v>
      </c>
      <c r="AD13" s="29">
        <v>0</v>
      </c>
      <c r="AE13" s="33">
        <v>0</v>
      </c>
      <c r="AF13" s="32">
        <v>2</v>
      </c>
      <c r="AG13" s="29">
        <v>1</v>
      </c>
      <c r="AH13" s="33">
        <v>1</v>
      </c>
      <c r="AI13" s="32">
        <v>0</v>
      </c>
      <c r="AJ13" s="29">
        <v>0</v>
      </c>
      <c r="AK13" s="33">
        <v>0</v>
      </c>
      <c r="AL13" s="32">
        <v>0</v>
      </c>
      <c r="AM13" s="29">
        <v>0</v>
      </c>
      <c r="AN13" s="33">
        <v>0</v>
      </c>
      <c r="AO13" s="32">
        <v>1</v>
      </c>
      <c r="AP13" s="29">
        <v>0</v>
      </c>
      <c r="AQ13" s="33">
        <v>1</v>
      </c>
      <c r="AR13" s="32">
        <v>5</v>
      </c>
      <c r="AS13" s="29">
        <v>4</v>
      </c>
      <c r="AT13" s="33">
        <v>1</v>
      </c>
      <c r="AU13" s="32">
        <v>2</v>
      </c>
      <c r="AV13" s="29">
        <v>1</v>
      </c>
      <c r="AW13" s="33">
        <v>1</v>
      </c>
      <c r="AX13" s="32">
        <v>7</v>
      </c>
      <c r="AY13" s="29">
        <v>6</v>
      </c>
      <c r="AZ13" s="33">
        <v>1</v>
      </c>
      <c r="BA13" s="32">
        <v>12</v>
      </c>
      <c r="BB13" s="29">
        <v>8</v>
      </c>
      <c r="BC13" s="33">
        <v>4</v>
      </c>
      <c r="BD13" s="32">
        <v>9</v>
      </c>
      <c r="BE13" s="29">
        <v>4</v>
      </c>
      <c r="BF13" s="33">
        <v>5</v>
      </c>
      <c r="BG13" s="32">
        <v>5</v>
      </c>
      <c r="BH13" s="29">
        <v>1</v>
      </c>
      <c r="BI13" s="33">
        <v>4</v>
      </c>
      <c r="BJ13" s="32">
        <v>1</v>
      </c>
      <c r="BK13" s="29">
        <v>0</v>
      </c>
      <c r="BL13" s="33">
        <v>1</v>
      </c>
    </row>
    <row r="14" spans="1:64" s="6" customFormat="1" ht="15">
      <c r="A14" s="4" t="s">
        <v>58</v>
      </c>
      <c r="B14" s="17">
        <v>462</v>
      </c>
      <c r="C14" s="9">
        <v>232</v>
      </c>
      <c r="D14" s="10">
        <v>230</v>
      </c>
      <c r="E14" s="17">
        <v>3</v>
      </c>
      <c r="F14" s="9">
        <v>3</v>
      </c>
      <c r="G14" s="10">
        <v>0</v>
      </c>
      <c r="H14" s="17">
        <v>1</v>
      </c>
      <c r="I14" s="9">
        <v>0</v>
      </c>
      <c r="J14" s="10">
        <v>1</v>
      </c>
      <c r="K14" s="17">
        <v>0</v>
      </c>
      <c r="L14" s="9">
        <v>0</v>
      </c>
      <c r="M14" s="10">
        <v>0</v>
      </c>
      <c r="N14" s="17">
        <v>1</v>
      </c>
      <c r="O14" s="9">
        <v>1</v>
      </c>
      <c r="P14" s="10">
        <v>0</v>
      </c>
      <c r="Q14" s="17">
        <v>4</v>
      </c>
      <c r="R14" s="9">
        <v>3</v>
      </c>
      <c r="S14" s="10">
        <v>1</v>
      </c>
      <c r="T14" s="17">
        <v>5</v>
      </c>
      <c r="U14" s="9">
        <v>4</v>
      </c>
      <c r="V14" s="10">
        <v>1</v>
      </c>
      <c r="W14" s="17">
        <v>1</v>
      </c>
      <c r="X14" s="9">
        <v>1</v>
      </c>
      <c r="Y14" s="10">
        <v>0</v>
      </c>
      <c r="Z14" s="17">
        <v>3</v>
      </c>
      <c r="AA14" s="9">
        <v>3</v>
      </c>
      <c r="AB14" s="10">
        <v>0</v>
      </c>
      <c r="AC14" s="17">
        <v>4</v>
      </c>
      <c r="AD14" s="9">
        <v>2</v>
      </c>
      <c r="AE14" s="10">
        <v>2</v>
      </c>
      <c r="AF14" s="17">
        <v>11</v>
      </c>
      <c r="AG14" s="9">
        <v>9</v>
      </c>
      <c r="AH14" s="10">
        <v>2</v>
      </c>
      <c r="AI14" s="17">
        <v>11</v>
      </c>
      <c r="AJ14" s="9">
        <v>5</v>
      </c>
      <c r="AK14" s="10">
        <v>6</v>
      </c>
      <c r="AL14" s="17">
        <v>20</v>
      </c>
      <c r="AM14" s="9">
        <v>12</v>
      </c>
      <c r="AN14" s="10">
        <v>8</v>
      </c>
      <c r="AO14" s="17">
        <v>33</v>
      </c>
      <c r="AP14" s="9">
        <v>20</v>
      </c>
      <c r="AQ14" s="10">
        <v>13</v>
      </c>
      <c r="AR14" s="17">
        <v>30</v>
      </c>
      <c r="AS14" s="9">
        <v>16</v>
      </c>
      <c r="AT14" s="10">
        <v>14</v>
      </c>
      <c r="AU14" s="17">
        <v>32</v>
      </c>
      <c r="AV14" s="9">
        <v>22</v>
      </c>
      <c r="AW14" s="10">
        <v>10</v>
      </c>
      <c r="AX14" s="17">
        <v>53</v>
      </c>
      <c r="AY14" s="9">
        <v>33</v>
      </c>
      <c r="AZ14" s="10">
        <v>20</v>
      </c>
      <c r="BA14" s="17">
        <v>74</v>
      </c>
      <c r="BB14" s="9">
        <v>40</v>
      </c>
      <c r="BC14" s="10">
        <v>34</v>
      </c>
      <c r="BD14" s="17">
        <v>101</v>
      </c>
      <c r="BE14" s="9">
        <v>36</v>
      </c>
      <c r="BF14" s="10">
        <v>65</v>
      </c>
      <c r="BG14" s="17">
        <v>54</v>
      </c>
      <c r="BH14" s="9">
        <v>19</v>
      </c>
      <c r="BI14" s="10">
        <v>35</v>
      </c>
      <c r="BJ14" s="17">
        <v>21</v>
      </c>
      <c r="BK14" s="9">
        <v>3</v>
      </c>
      <c r="BL14" s="10">
        <v>18</v>
      </c>
    </row>
    <row r="15" spans="1:64" ht="15">
      <c r="A15" s="1" t="s">
        <v>54</v>
      </c>
      <c r="B15" s="18">
        <v>64</v>
      </c>
      <c r="C15" s="11">
        <v>31</v>
      </c>
      <c r="D15" s="12">
        <v>33</v>
      </c>
      <c r="E15" s="18">
        <v>0</v>
      </c>
      <c r="F15" s="11">
        <v>0</v>
      </c>
      <c r="G15" s="12">
        <v>0</v>
      </c>
      <c r="H15" s="18">
        <v>0</v>
      </c>
      <c r="I15" s="11">
        <v>0</v>
      </c>
      <c r="J15" s="12">
        <v>0</v>
      </c>
      <c r="K15" s="18">
        <v>0</v>
      </c>
      <c r="L15" s="11">
        <v>0</v>
      </c>
      <c r="M15" s="12">
        <v>0</v>
      </c>
      <c r="N15" s="18">
        <v>0</v>
      </c>
      <c r="O15" s="11">
        <v>0</v>
      </c>
      <c r="P15" s="12">
        <v>0</v>
      </c>
      <c r="Q15" s="18">
        <v>0</v>
      </c>
      <c r="R15" s="11">
        <v>0</v>
      </c>
      <c r="S15" s="12">
        <v>0</v>
      </c>
      <c r="T15" s="18">
        <v>0</v>
      </c>
      <c r="U15" s="11">
        <v>0</v>
      </c>
      <c r="V15" s="12">
        <v>0</v>
      </c>
      <c r="W15" s="18">
        <v>1</v>
      </c>
      <c r="X15" s="11">
        <v>1</v>
      </c>
      <c r="Y15" s="12">
        <v>0</v>
      </c>
      <c r="Z15" s="18">
        <v>0</v>
      </c>
      <c r="AA15" s="11">
        <v>0</v>
      </c>
      <c r="AB15" s="12">
        <v>0</v>
      </c>
      <c r="AC15" s="18">
        <v>0</v>
      </c>
      <c r="AD15" s="11">
        <v>0</v>
      </c>
      <c r="AE15" s="12">
        <v>0</v>
      </c>
      <c r="AF15" s="18">
        <v>3</v>
      </c>
      <c r="AG15" s="11">
        <v>3</v>
      </c>
      <c r="AH15" s="12">
        <v>0</v>
      </c>
      <c r="AI15" s="18">
        <v>0</v>
      </c>
      <c r="AJ15" s="11">
        <v>0</v>
      </c>
      <c r="AK15" s="12">
        <v>0</v>
      </c>
      <c r="AL15" s="18">
        <v>2</v>
      </c>
      <c r="AM15" s="11">
        <v>1</v>
      </c>
      <c r="AN15" s="12">
        <v>1</v>
      </c>
      <c r="AO15" s="18">
        <v>8</v>
      </c>
      <c r="AP15" s="11">
        <v>4</v>
      </c>
      <c r="AQ15" s="12">
        <v>4</v>
      </c>
      <c r="AR15" s="18">
        <v>4</v>
      </c>
      <c r="AS15" s="11">
        <v>3</v>
      </c>
      <c r="AT15" s="12">
        <v>1</v>
      </c>
      <c r="AU15" s="18">
        <v>2</v>
      </c>
      <c r="AV15" s="11">
        <v>1</v>
      </c>
      <c r="AW15" s="12">
        <v>1</v>
      </c>
      <c r="AX15" s="18">
        <v>5</v>
      </c>
      <c r="AY15" s="11">
        <v>2</v>
      </c>
      <c r="AZ15" s="12">
        <v>3</v>
      </c>
      <c r="BA15" s="18">
        <v>11</v>
      </c>
      <c r="BB15" s="11">
        <v>4</v>
      </c>
      <c r="BC15" s="12">
        <v>7</v>
      </c>
      <c r="BD15" s="18">
        <v>17</v>
      </c>
      <c r="BE15" s="11">
        <v>6</v>
      </c>
      <c r="BF15" s="12">
        <v>11</v>
      </c>
      <c r="BG15" s="18">
        <v>10</v>
      </c>
      <c r="BH15" s="11">
        <v>5</v>
      </c>
      <c r="BI15" s="12">
        <v>5</v>
      </c>
      <c r="BJ15" s="18">
        <v>1</v>
      </c>
      <c r="BK15" s="11">
        <v>1</v>
      </c>
      <c r="BL15" s="12">
        <v>0</v>
      </c>
    </row>
    <row r="16" spans="1:64" ht="15">
      <c r="A16" s="27" t="s">
        <v>59</v>
      </c>
      <c r="B16" s="32">
        <v>398</v>
      </c>
      <c r="C16" s="29">
        <v>201</v>
      </c>
      <c r="D16" s="33">
        <v>197</v>
      </c>
      <c r="E16" s="32">
        <v>3</v>
      </c>
      <c r="F16" s="29">
        <v>3</v>
      </c>
      <c r="G16" s="33">
        <v>0</v>
      </c>
      <c r="H16" s="32">
        <v>1</v>
      </c>
      <c r="I16" s="29">
        <v>0</v>
      </c>
      <c r="J16" s="33">
        <v>1</v>
      </c>
      <c r="K16" s="32">
        <v>0</v>
      </c>
      <c r="L16" s="29">
        <v>0</v>
      </c>
      <c r="M16" s="33">
        <v>0</v>
      </c>
      <c r="N16" s="32">
        <v>1</v>
      </c>
      <c r="O16" s="29">
        <v>1</v>
      </c>
      <c r="P16" s="33">
        <v>0</v>
      </c>
      <c r="Q16" s="32">
        <v>4</v>
      </c>
      <c r="R16" s="29">
        <v>3</v>
      </c>
      <c r="S16" s="33">
        <v>1</v>
      </c>
      <c r="T16" s="32">
        <v>5</v>
      </c>
      <c r="U16" s="29">
        <v>4</v>
      </c>
      <c r="V16" s="33">
        <v>1</v>
      </c>
      <c r="W16" s="32">
        <v>0</v>
      </c>
      <c r="X16" s="29">
        <v>0</v>
      </c>
      <c r="Y16" s="33">
        <v>0</v>
      </c>
      <c r="Z16" s="32">
        <v>3</v>
      </c>
      <c r="AA16" s="29">
        <v>3</v>
      </c>
      <c r="AB16" s="33">
        <v>0</v>
      </c>
      <c r="AC16" s="32">
        <v>4</v>
      </c>
      <c r="AD16" s="29">
        <v>2</v>
      </c>
      <c r="AE16" s="33">
        <v>2</v>
      </c>
      <c r="AF16" s="32">
        <v>8</v>
      </c>
      <c r="AG16" s="29">
        <v>6</v>
      </c>
      <c r="AH16" s="33">
        <v>2</v>
      </c>
      <c r="AI16" s="32">
        <v>11</v>
      </c>
      <c r="AJ16" s="29">
        <v>5</v>
      </c>
      <c r="AK16" s="33">
        <v>6</v>
      </c>
      <c r="AL16" s="32">
        <v>18</v>
      </c>
      <c r="AM16" s="29">
        <v>11</v>
      </c>
      <c r="AN16" s="33">
        <v>7</v>
      </c>
      <c r="AO16" s="32">
        <v>25</v>
      </c>
      <c r="AP16" s="29">
        <v>16</v>
      </c>
      <c r="AQ16" s="33">
        <v>9</v>
      </c>
      <c r="AR16" s="32">
        <v>26</v>
      </c>
      <c r="AS16" s="29">
        <v>13</v>
      </c>
      <c r="AT16" s="33">
        <v>13</v>
      </c>
      <c r="AU16" s="32">
        <v>30</v>
      </c>
      <c r="AV16" s="29">
        <v>21</v>
      </c>
      <c r="AW16" s="33">
        <v>9</v>
      </c>
      <c r="AX16" s="32">
        <v>48</v>
      </c>
      <c r="AY16" s="29">
        <v>31</v>
      </c>
      <c r="AZ16" s="33">
        <v>17</v>
      </c>
      <c r="BA16" s="32">
        <v>63</v>
      </c>
      <c r="BB16" s="29">
        <v>36</v>
      </c>
      <c r="BC16" s="33">
        <v>27</v>
      </c>
      <c r="BD16" s="32">
        <v>84</v>
      </c>
      <c r="BE16" s="29">
        <v>30</v>
      </c>
      <c r="BF16" s="33">
        <v>54</v>
      </c>
      <c r="BG16" s="32">
        <v>44</v>
      </c>
      <c r="BH16" s="29">
        <v>14</v>
      </c>
      <c r="BI16" s="33">
        <v>30</v>
      </c>
      <c r="BJ16" s="32">
        <v>20</v>
      </c>
      <c r="BK16" s="29">
        <v>2</v>
      </c>
      <c r="BL16" s="33">
        <v>18</v>
      </c>
    </row>
  </sheetData>
  <mergeCells count="21"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D4:BF4"/>
    <mergeCell ref="BG4:BI4"/>
    <mergeCell ref="BJ4:BL4"/>
    <mergeCell ref="AL4:AN4"/>
    <mergeCell ref="AO4:AQ4"/>
    <mergeCell ref="AR4:AT4"/>
    <mergeCell ref="AU4:AW4"/>
    <mergeCell ref="AX4:AZ4"/>
    <mergeCell ref="BA4:BC4"/>
  </mergeCells>
  <printOptions/>
  <pageMargins left="0.2755905511811024" right="0.2755905511811024" top="0.984251968503937" bottom="0.984251968503937" header="0.5118110236220472" footer="0.5118110236220472"/>
  <pageSetup horizontalDpi="1200" verticalDpi="1200" orientation="landscape" pageOrder="overThenDown" paperSize="9" r:id="rId1"/>
  <rowBreaks count="1" manualBreakCount="1">
    <brk id="17" max="16383" man="1"/>
  </rowBreaks>
  <colBreaks count="3" manualBreakCount="3">
    <brk id="34" max="16383" man="1"/>
    <brk id="70" max="16383" man="1"/>
    <brk id="10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2008-05-05T07:40:09Z</cp:lastPrinted>
  <dcterms:created xsi:type="dcterms:W3CDTF">2008-05-05T06:39:05Z</dcterms:created>
  <dcterms:modified xsi:type="dcterms:W3CDTF">2021-04-23T12:36:45Z</dcterms:modified>
  <cp:category/>
  <cp:version/>
  <cp:contentType/>
  <cp:contentStatus/>
</cp:coreProperties>
</file>